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C9F5D345-37B0-4B88-839C-7C294E0E1CB9}" xr6:coauthVersionLast="44" xr6:coauthVersionMax="44" xr10:uidLastSave="{00000000-0000-0000-0000-000000000000}"/>
  <bookViews>
    <workbookView xWindow="-120" yWindow="-120" windowWidth="29040" windowHeight="15840" tabRatio="597" activeTab="3" xr2:uid="{25F63767-AA9B-46A8-AE4C-F3570B2570DB}"/>
  </bookViews>
  <sheets>
    <sheet name="Men Park" sheetId="1" r:id="rId1"/>
    <sheet name="Women Park" sheetId="2" r:id="rId2"/>
    <sheet name="Men Street" sheetId="3" r:id="rId3"/>
    <sheet name="Wo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T16" i="2" l="1"/>
  <c r="S13" i="1" l="1"/>
  <c r="S99" i="1"/>
  <c r="S126" i="1"/>
  <c r="S82" i="1"/>
  <c r="S127" i="1"/>
  <c r="S69" i="1"/>
  <c r="S128" i="1"/>
  <c r="S129" i="1"/>
  <c r="S48" i="1"/>
  <c r="S130" i="1"/>
  <c r="S83" i="1"/>
  <c r="S131" i="1"/>
  <c r="S132" i="1"/>
  <c r="S133" i="1"/>
  <c r="S134" i="1"/>
  <c r="S135" i="1"/>
  <c r="S136" i="1"/>
  <c r="S137" i="1"/>
  <c r="S67" i="1"/>
  <c r="S125" i="1"/>
  <c r="S124" i="1"/>
  <c r="S81" i="1"/>
  <c r="S94" i="1"/>
  <c r="S123" i="1"/>
  <c r="S122" i="1"/>
  <c r="S80" i="1"/>
  <c r="S121" i="1"/>
  <c r="S119" i="1"/>
  <c r="S96" i="1"/>
  <c r="S120" i="1"/>
  <c r="S118" i="1"/>
  <c r="S77" i="1"/>
  <c r="S117" i="1"/>
  <c r="S61" i="1"/>
  <c r="S116" i="1"/>
  <c r="S102" i="1"/>
  <c r="S66" i="1"/>
  <c r="S78" i="1"/>
  <c r="S115" i="1"/>
  <c r="S114" i="1"/>
  <c r="S113" i="1"/>
  <c r="S93" i="1"/>
  <c r="S112" i="1"/>
  <c r="S60" i="1"/>
  <c r="S56" i="1"/>
  <c r="S68" i="1"/>
  <c r="S58" i="1"/>
  <c r="S111" i="1"/>
  <c r="S110" i="1"/>
  <c r="S53" i="1"/>
  <c r="S59" i="1"/>
  <c r="S84" i="1"/>
  <c r="S108" i="1"/>
  <c r="S109" i="1"/>
  <c r="S98" i="1"/>
  <c r="S95" i="1"/>
  <c r="S40" i="1"/>
  <c r="S79" i="1"/>
  <c r="S107" i="1"/>
  <c r="S70" i="1"/>
  <c r="S100" i="1"/>
  <c r="S65" i="1"/>
  <c r="S74" i="1"/>
  <c r="S75" i="1"/>
  <c r="S73" i="1"/>
  <c r="S20" i="1"/>
  <c r="S88" i="1"/>
  <c r="S76" i="1"/>
  <c r="S72" i="1"/>
  <c r="S106" i="1"/>
  <c r="S57" i="1"/>
  <c r="S63" i="1"/>
  <c r="S71" i="1"/>
  <c r="S101" i="1"/>
  <c r="S55" i="1"/>
  <c r="S85" i="1"/>
  <c r="S47" i="1"/>
  <c r="S62" i="1"/>
  <c r="S97" i="1"/>
  <c r="S54" i="1"/>
  <c r="S64" i="1"/>
  <c r="S52" i="1"/>
  <c r="S50" i="1"/>
  <c r="S51" i="1"/>
  <c r="S90" i="1"/>
  <c r="S105" i="1"/>
  <c r="S27" i="1"/>
  <c r="S46" i="1"/>
  <c r="S49" i="1"/>
  <c r="S86" i="1"/>
  <c r="S33" i="1"/>
  <c r="S39" i="1"/>
  <c r="S87" i="1"/>
  <c r="S89" i="1"/>
  <c r="S32" i="1"/>
  <c r="S44" i="1"/>
  <c r="S104" i="1"/>
  <c r="S103" i="1"/>
  <c r="S92" i="1"/>
  <c r="S34" i="1"/>
  <c r="S37" i="1"/>
  <c r="S25" i="1"/>
  <c r="S91" i="1"/>
  <c r="S15" i="1"/>
  <c r="S41" i="1"/>
  <c r="S21" i="1"/>
  <c r="S45" i="1"/>
  <c r="S35" i="1"/>
  <c r="S29" i="1"/>
  <c r="S14" i="1"/>
  <c r="S42" i="1"/>
  <c r="S26" i="1"/>
  <c r="S22" i="1"/>
  <c r="S18" i="1"/>
  <c r="S38" i="1"/>
  <c r="S43" i="1"/>
  <c r="S36" i="1"/>
  <c r="S23" i="1"/>
  <c r="S31" i="1"/>
  <c r="S30" i="1"/>
  <c r="S28" i="1"/>
  <c r="S24" i="1"/>
  <c r="S17" i="1"/>
  <c r="S19" i="1"/>
  <c r="S16" i="1"/>
  <c r="S11" i="1"/>
  <c r="S12" i="1"/>
  <c r="S10" i="1"/>
  <c r="L12" i="1"/>
  <c r="L13" i="1"/>
  <c r="L14" i="1" s="1"/>
  <c r="L15" i="1" s="1"/>
  <c r="L16" i="1" s="1"/>
  <c r="L17" i="1" s="1"/>
  <c r="L18" i="1" s="1"/>
  <c r="L19" i="1" s="1"/>
  <c r="L20" i="1" s="1"/>
  <c r="L21" i="1" s="1"/>
  <c r="L22" i="1"/>
  <c r="L23" i="1" s="1"/>
  <c r="L24" i="1" s="1"/>
  <c r="L25" i="1" s="1"/>
  <c r="L26" i="1" s="1"/>
  <c r="L27" i="1" s="1"/>
  <c r="L28" i="1"/>
  <c r="L29" i="1" s="1"/>
  <c r="L30" i="1" s="1"/>
  <c r="L31" i="1" s="1"/>
  <c r="L32" i="1" s="1"/>
  <c r="L33" i="1" s="1"/>
  <c r="L34" i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T83" i="2"/>
  <c r="T82" i="2"/>
  <c r="T56" i="2"/>
  <c r="T81" i="2"/>
  <c r="T80" i="2"/>
  <c r="T55" i="2"/>
  <c r="T79" i="2"/>
  <c r="T54" i="2"/>
  <c r="T78" i="2"/>
  <c r="T52" i="2"/>
  <c r="T63" i="2"/>
  <c r="T50" i="2"/>
  <c r="T64" i="2"/>
  <c r="T62" i="2"/>
  <c r="T60" i="2"/>
  <c r="T53" i="2"/>
  <c r="T77" i="2"/>
  <c r="T30" i="2"/>
  <c r="T76" i="2"/>
  <c r="T61" i="2"/>
  <c r="T75" i="2"/>
  <c r="T43" i="2"/>
  <c r="T40" i="2"/>
  <c r="T74" i="2"/>
  <c r="T73" i="2"/>
  <c r="T72" i="2"/>
  <c r="T48" i="2"/>
  <c r="T71" i="2"/>
  <c r="T47" i="2"/>
  <c r="T70" i="2"/>
  <c r="T44" i="2"/>
  <c r="T28" i="2"/>
  <c r="T59" i="2"/>
  <c r="T31" i="2"/>
  <c r="T69" i="2"/>
  <c r="T57" i="2"/>
  <c r="T51" i="2"/>
  <c r="T46" i="2"/>
  <c r="T41" i="2"/>
  <c r="T49" i="2"/>
  <c r="T68" i="2"/>
  <c r="T45" i="2"/>
  <c r="T37" i="2"/>
  <c r="T67" i="2"/>
  <c r="T58" i="2"/>
  <c r="T35" i="2"/>
  <c r="T42" i="2"/>
  <c r="T66" i="2"/>
  <c r="T34" i="2"/>
  <c r="T65" i="2"/>
  <c r="T26" i="2"/>
  <c r="T22" i="2"/>
  <c r="T36" i="2"/>
  <c r="T23" i="2"/>
  <c r="T39" i="2"/>
  <c r="T27" i="2"/>
  <c r="T20" i="2"/>
  <c r="T32" i="2"/>
  <c r="T38" i="2"/>
  <c r="T25" i="2"/>
  <c r="T33" i="2"/>
  <c r="T15" i="2"/>
  <c r="T24" i="2"/>
  <c r="T29" i="2"/>
  <c r="T13" i="2"/>
  <c r="T11" i="2"/>
  <c r="T19" i="2"/>
  <c r="T21" i="2"/>
  <c r="T18" i="2"/>
  <c r="T17" i="2"/>
  <c r="T14" i="2"/>
  <c r="T12" i="2"/>
  <c r="T10" i="2"/>
  <c r="T9" i="2"/>
  <c r="U34" i="4" l="1"/>
  <c r="U92" i="4"/>
  <c r="U67" i="4"/>
  <c r="U23" i="4"/>
  <c r="U57" i="4"/>
  <c r="U59" i="4"/>
  <c r="U39" i="4"/>
  <c r="U50" i="4"/>
  <c r="U42" i="4"/>
  <c r="U47" i="4"/>
  <c r="U37" i="4"/>
  <c r="U44" i="4"/>
  <c r="U40" i="4"/>
  <c r="U24" i="4"/>
  <c r="U31" i="4"/>
  <c r="U25" i="4"/>
  <c r="U29" i="4"/>
  <c r="U18" i="4"/>
  <c r="U21" i="4"/>
  <c r="U20" i="4"/>
  <c r="U14" i="4"/>
  <c r="U12" i="4"/>
  <c r="M11" i="4"/>
  <c r="M12" i="4" s="1"/>
  <c r="W174" i="3"/>
  <c r="W175" i="3"/>
  <c r="W176" i="3"/>
  <c r="W177" i="3"/>
  <c r="W178" i="3"/>
  <c r="W179" i="3"/>
  <c r="W180" i="3"/>
  <c r="W173" i="3"/>
  <c r="W107" i="3"/>
  <c r="W108" i="3"/>
  <c r="W103" i="3"/>
  <c r="W101" i="3"/>
  <c r="W95" i="3"/>
  <c r="W46" i="3"/>
  <c r="W100" i="3"/>
  <c r="W26" i="3"/>
  <c r="W42" i="3"/>
  <c r="W40" i="3"/>
  <c r="W34" i="3"/>
  <c r="W38" i="3"/>
  <c r="W31" i="3"/>
  <c r="W30" i="3"/>
  <c r="W33" i="3"/>
  <c r="W32" i="3"/>
  <c r="W22" i="3"/>
  <c r="W27" i="3"/>
  <c r="W21" i="3"/>
  <c r="W17" i="3"/>
  <c r="W24" i="3"/>
  <c r="W23" i="3"/>
  <c r="W20" i="3"/>
  <c r="W16" i="3"/>
  <c r="W15" i="3"/>
  <c r="W9" i="3"/>
  <c r="W6" i="3"/>
  <c r="M13" i="4" l="1"/>
  <c r="M14" i="4" s="1"/>
  <c r="M15" i="4" s="1"/>
  <c r="M16" i="4" s="1"/>
  <c r="M17" i="4" s="1"/>
  <c r="W88" i="3"/>
  <c r="W188" i="3"/>
  <c r="W187" i="3"/>
  <c r="W186" i="3"/>
  <c r="W185" i="3"/>
  <c r="W115" i="3"/>
  <c r="W184" i="3"/>
  <c r="W183" i="3"/>
  <c r="W182" i="3"/>
  <c r="W181" i="3"/>
  <c r="W109" i="3"/>
  <c r="W105" i="3"/>
  <c r="W99" i="3"/>
  <c r="W172" i="3"/>
  <c r="W92" i="3"/>
  <c r="W161" i="3"/>
  <c r="W114" i="3"/>
  <c r="W113" i="3"/>
  <c r="W112" i="3"/>
  <c r="W111" i="3"/>
  <c r="W110" i="3"/>
  <c r="W106" i="3"/>
  <c r="W104" i="3"/>
  <c r="W44" i="3"/>
  <c r="W35" i="3"/>
  <c r="W56" i="3"/>
  <c r="W41" i="3"/>
  <c r="W43" i="3"/>
  <c r="W11" i="3"/>
  <c r="W14" i="3"/>
  <c r="W36" i="3"/>
  <c r="W28" i="3"/>
  <c r="W19" i="3"/>
  <c r="W29" i="3"/>
  <c r="W25" i="3"/>
  <c r="W18" i="3"/>
  <c r="W47" i="3"/>
  <c r="W37" i="3"/>
  <c r="W49" i="3"/>
  <c r="W64" i="3"/>
  <c r="W66" i="3"/>
  <c r="W51" i="3"/>
  <c r="W50" i="3"/>
  <c r="W58" i="3"/>
  <c r="W39" i="3"/>
  <c r="W52" i="3"/>
  <c r="W60" i="3"/>
  <c r="W62" i="3"/>
  <c r="W55" i="3"/>
  <c r="W57" i="3"/>
  <c r="W70" i="3"/>
  <c r="W63" i="3"/>
  <c r="W69" i="3"/>
  <c r="W67" i="3"/>
  <c r="W59" i="3"/>
  <c r="W65" i="3"/>
  <c r="W54" i="3"/>
  <c r="W83" i="3"/>
  <c r="W71" i="3"/>
  <c r="W78" i="3"/>
  <c r="W77" i="3"/>
  <c r="W74" i="3"/>
  <c r="W80" i="3"/>
  <c r="W89" i="3"/>
  <c r="W94" i="3"/>
  <c r="W96" i="3"/>
  <c r="W98" i="3"/>
  <c r="W45" i="3"/>
  <c r="W102" i="3"/>
  <c r="W53" i="3"/>
  <c r="W48" i="3"/>
  <c r="W118" i="3"/>
  <c r="W120" i="3"/>
  <c r="W121" i="3"/>
  <c r="W122" i="3"/>
  <c r="W123" i="3"/>
  <c r="W68" i="3"/>
  <c r="W61" i="3"/>
  <c r="W72" i="3"/>
  <c r="W124" i="3"/>
  <c r="W127" i="3"/>
  <c r="W128" i="3"/>
  <c r="W129" i="3"/>
  <c r="W130" i="3"/>
  <c r="W131" i="3"/>
  <c r="W132" i="3"/>
  <c r="W82" i="3"/>
  <c r="W134" i="3"/>
  <c r="W135" i="3"/>
  <c r="W136" i="3"/>
  <c r="W73" i="3"/>
  <c r="W139" i="3"/>
  <c r="W140" i="3"/>
  <c r="W141" i="3"/>
  <c r="W87" i="3"/>
  <c r="W79" i="3"/>
  <c r="W76" i="3"/>
  <c r="W146" i="3"/>
  <c r="W148" i="3"/>
  <c r="W86" i="3"/>
  <c r="W90" i="3"/>
  <c r="W84" i="3"/>
  <c r="W151" i="3"/>
  <c r="W153" i="3"/>
  <c r="W155" i="3"/>
  <c r="W75" i="3"/>
  <c r="W157" i="3"/>
  <c r="W85" i="3"/>
  <c r="W158" i="3"/>
  <c r="W159" i="3"/>
  <c r="W160" i="3"/>
  <c r="W81" i="3"/>
  <c r="W91" i="3"/>
  <c r="W162" i="3"/>
  <c r="W163" i="3"/>
  <c r="W164" i="3"/>
  <c r="W93" i="3"/>
  <c r="W165" i="3"/>
  <c r="W97" i="3"/>
  <c r="W166" i="3"/>
  <c r="W167" i="3"/>
  <c r="W168" i="3"/>
  <c r="W169" i="3"/>
  <c r="W170" i="3"/>
  <c r="W171" i="3"/>
  <c r="W119" i="3"/>
  <c r="W125" i="3"/>
  <c r="W126" i="3"/>
  <c r="W133" i="3"/>
  <c r="W117" i="3"/>
  <c r="W147" i="3"/>
  <c r="W149" i="3"/>
  <c r="W144" i="3"/>
  <c r="W137" i="3"/>
  <c r="W145" i="3"/>
  <c r="W150" i="3"/>
  <c r="W143" i="3"/>
  <c r="W156" i="3"/>
  <c r="W154" i="3"/>
  <c r="W152" i="3"/>
  <c r="W116" i="3"/>
  <c r="W142" i="3"/>
  <c r="W138" i="3"/>
  <c r="W13" i="3"/>
  <c r="W12" i="3"/>
  <c r="W10" i="3"/>
  <c r="W8" i="3"/>
  <c r="W7" i="3"/>
  <c r="U75" i="4"/>
  <c r="U70" i="4"/>
  <c r="U77" i="4"/>
  <c r="U36" i="4"/>
  <c r="U63" i="4"/>
  <c r="U62" i="4"/>
  <c r="U56" i="4"/>
  <c r="U30" i="4"/>
  <c r="U46" i="4"/>
  <c r="U55" i="4"/>
  <c r="U51" i="4"/>
  <c r="U52" i="4"/>
  <c r="U53" i="4"/>
  <c r="U41" i="4"/>
  <c r="U54" i="4"/>
  <c r="U48" i="4"/>
  <c r="U58" i="4"/>
  <c r="U45" i="4"/>
  <c r="U43" i="4"/>
  <c r="U27" i="4"/>
  <c r="U17" i="4"/>
  <c r="U16" i="4"/>
  <c r="U38" i="4"/>
  <c r="U22" i="4"/>
  <c r="U32" i="4"/>
  <c r="U19" i="4"/>
  <c r="U11" i="4"/>
  <c r="L11" i="1" l="1"/>
  <c r="M10" i="2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U26" i="4"/>
  <c r="U28" i="4"/>
  <c r="U33" i="4"/>
  <c r="U35" i="4"/>
  <c r="U49" i="4"/>
  <c r="U60" i="4"/>
  <c r="U61" i="4"/>
  <c r="U64" i="4"/>
  <c r="U65" i="4"/>
  <c r="U66" i="4"/>
  <c r="U68" i="4"/>
  <c r="U69" i="4"/>
  <c r="U71" i="4"/>
  <c r="U72" i="4"/>
  <c r="U73" i="4"/>
  <c r="U74" i="4"/>
  <c r="U76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3" i="4"/>
  <c r="U94" i="4"/>
  <c r="U95" i="4"/>
  <c r="U96" i="4"/>
  <c r="U97" i="4"/>
  <c r="U98" i="4"/>
  <c r="U99" i="4"/>
  <c r="U100" i="4"/>
  <c r="U101" i="4"/>
  <c r="U13" i="4"/>
  <c r="U15" i="4"/>
  <c r="U10" i="4"/>
  <c r="O6" i="3" l="1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O47" i="3" s="1"/>
  <c r="O48" i="3" s="1"/>
  <c r="O49" i="3" s="1"/>
  <c r="O50" i="3" s="1"/>
  <c r="O51" i="3" s="1"/>
  <c r="O52" i="3" s="1"/>
  <c r="O53" i="3" s="1"/>
  <c r="O54" i="3" s="1"/>
  <c r="O55" i="3" s="1"/>
  <c r="O56" i="3" s="1"/>
  <c r="O57" i="3" s="1"/>
  <c r="O58" i="3" s="1"/>
  <c r="O59" i="3" s="1"/>
  <c r="O60" i="3" s="1"/>
  <c r="O61" i="3" s="1"/>
  <c r="O62" i="3" s="1"/>
  <c r="O63" i="3" s="1"/>
  <c r="O64" i="3" s="1"/>
  <c r="O65" i="3" s="1"/>
  <c r="O66" i="3" s="1"/>
  <c r="O67" i="3" s="1"/>
  <c r="O68" i="3" s="1"/>
  <c r="O69" i="3" s="1"/>
  <c r="O70" i="3" s="1"/>
  <c r="O71" i="3" s="1"/>
  <c r="O72" i="3" s="1"/>
  <c r="O73" i="3" s="1"/>
  <c r="O74" i="3" s="1"/>
  <c r="O75" i="3" s="1"/>
  <c r="O76" i="3" s="1"/>
  <c r="O77" i="3" s="1"/>
  <c r="O78" i="3" s="1"/>
  <c r="O79" i="3" s="1"/>
  <c r="O80" i="3" s="1"/>
  <c r="O81" i="3" s="1"/>
  <c r="O82" i="3" s="1"/>
  <c r="O83" i="3" s="1"/>
  <c r="O84" i="3" s="1"/>
  <c r="O85" i="3" s="1"/>
  <c r="O86" i="3" s="1"/>
  <c r="O87" i="3" s="1"/>
  <c r="O88" i="3" s="1"/>
  <c r="O89" i="3" s="1"/>
  <c r="O90" i="3" s="1"/>
  <c r="O91" i="3" s="1"/>
  <c r="O92" i="3" s="1"/>
  <c r="O93" i="3" s="1"/>
  <c r="O94" i="3" s="1"/>
  <c r="O95" i="3" s="1"/>
  <c r="O96" i="3" s="1"/>
  <c r="O97" i="3" s="1"/>
  <c r="O98" i="3" s="1"/>
  <c r="O99" i="3" s="1"/>
  <c r="O100" i="3" s="1"/>
  <c r="O101" i="3" s="1"/>
  <c r="O102" i="3" s="1"/>
  <c r="O103" i="3" s="1"/>
  <c r="O104" i="3" s="1"/>
  <c r="O105" i="3" s="1"/>
  <c r="O106" i="3" s="1"/>
  <c r="O107" i="3" s="1"/>
  <c r="O108" i="3" s="1"/>
  <c r="O109" i="3" s="1"/>
  <c r="O110" i="3" s="1"/>
  <c r="O111" i="3" s="1"/>
  <c r="O112" i="3" s="1"/>
  <c r="O113" i="3" s="1"/>
  <c r="O114" i="3" s="1"/>
  <c r="O115" i="3" s="1"/>
  <c r="O116" i="3" s="1"/>
  <c r="O117" i="3" s="1"/>
  <c r="O118" i="3" s="1"/>
  <c r="O119" i="3" s="1"/>
  <c r="O120" i="3" s="1"/>
  <c r="O121" i="3" s="1"/>
  <c r="O122" i="3" s="1"/>
  <c r="O123" i="3" s="1"/>
  <c r="O124" i="3" s="1"/>
  <c r="O125" i="3" s="1"/>
  <c r="O126" i="3" s="1"/>
  <c r="O127" i="3" s="1"/>
  <c r="O128" i="3" s="1"/>
  <c r="O129" i="3" s="1"/>
  <c r="O130" i="3" s="1"/>
  <c r="O131" i="3" s="1"/>
  <c r="O132" i="3" s="1"/>
  <c r="O133" i="3" s="1"/>
  <c r="O134" i="3" s="1"/>
  <c r="O135" i="3" s="1"/>
  <c r="O136" i="3" s="1"/>
  <c r="O137" i="3" s="1"/>
  <c r="O138" i="3" s="1"/>
  <c r="O139" i="3" s="1"/>
  <c r="O140" i="3" s="1"/>
  <c r="O141" i="3" s="1"/>
  <c r="O142" i="3" s="1"/>
  <c r="O143" i="3" s="1"/>
  <c r="O144" i="3" s="1"/>
  <c r="O145" i="3" s="1"/>
  <c r="O146" i="3" s="1"/>
  <c r="O147" i="3" s="1"/>
  <c r="O148" i="3" s="1"/>
  <c r="O149" i="3" s="1"/>
  <c r="O150" i="3" s="1"/>
  <c r="O151" i="3" s="1"/>
  <c r="O152" i="3" s="1"/>
  <c r="O153" i="3" s="1"/>
  <c r="O154" i="3" s="1"/>
  <c r="O155" i="3" s="1"/>
  <c r="O156" i="3" s="1"/>
  <c r="O157" i="3" s="1"/>
  <c r="O158" i="3" s="1"/>
  <c r="O159" i="3" s="1"/>
  <c r="O160" i="3" s="1"/>
  <c r="O161" i="3" s="1"/>
  <c r="O162" i="3" s="1"/>
  <c r="O163" i="3" s="1"/>
  <c r="O164" i="3" s="1"/>
  <c r="O165" i="3" s="1"/>
  <c r="O166" i="3" s="1"/>
  <c r="O167" i="3" s="1"/>
  <c r="O168" i="3" s="1"/>
  <c r="O169" i="3" s="1"/>
  <c r="O170" i="3" s="1"/>
  <c r="O171" i="3" s="1"/>
  <c r="O172" i="3" s="1"/>
  <c r="O173" i="3" s="1"/>
  <c r="O174" i="3" s="1"/>
  <c r="O175" i="3" s="1"/>
  <c r="O176" i="3" s="1"/>
  <c r="O177" i="3" s="1"/>
  <c r="O178" i="3" s="1"/>
  <c r="O179" i="3" s="1"/>
  <c r="O180" i="3" s="1"/>
  <c r="O181" i="3" s="1"/>
  <c r="O182" i="3" s="1"/>
  <c r="O183" i="3" s="1"/>
  <c r="O184" i="3" s="1"/>
  <c r="O185" i="3" s="1"/>
  <c r="O186" i="3" s="1"/>
  <c r="O187" i="3" s="1"/>
  <c r="O188" i="3" s="1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<sst xmlns="http://schemas.openxmlformats.org/spreadsheetml/2006/main" count="1180" uniqueCount="895">
  <si>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</si>
  <si>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</si>
  <si>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</si>
  <si>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</si>
  <si>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</si>
  <si>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</si>
  <si>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</si>
  <si>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</si>
  <si>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</si>
  <si>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</si>
  <si>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</si>
  <si>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</si>
  <si>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</si>
  <si>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</si>
  <si>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</si>
  <si>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</si>
  <si>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</si>
  <si>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</si>
  <si>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</si>
  <si>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</si>
  <si>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</si>
  <si>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</si>
  <si>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</si>
  <si>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</si>
  <si>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</si>
  <si>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</si>
  <si>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</si>
  <si>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</si>
  <si>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</si>
  <si>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</si>
  <si>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</si>
  <si>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</si>
  <si>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</si>
  <si>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</si>
  <si>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</si>
  <si>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</si>
  <si>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</si>
  <si>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</si>
  <si>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</si>
  <si>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</si>
  <si>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</si>
  <si>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</si>
  <si>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</si>
  <si>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</si>
  <si>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</si>
  <si>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</si>
  <si>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</si>
  <si>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</si>
  <si>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</si>
  <si>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</si>
  <si>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</si>
  <si>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</si>
  <si>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</si>
  <si>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</si>
  <si>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</si>
  <si>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</si>
  <si>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</si>
  <si>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</si>
  <si>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</si>
  <si>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</si>
  <si>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</si>
  <si>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</si>
  <si>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</si>
  <si>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</si>
  <si>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</si>
  <si>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</si>
  <si>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</si>
  <si>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</si>
  <si>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</si>
  <si>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</si>
  <si>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</si>
  <si>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</si>
  <si>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</si>
  <si>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</si>
  <si>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</si>
  <si>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</si>
  <si>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Competition</t>
  </si>
  <si>
    <t>World Skate Ranking</t>
  </si>
  <si>
    <t>World Championships 2020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</si>
  <si>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</si>
  <si>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</si>
  <si>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</si>
  <si>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</si>
  <si>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</si>
  <si>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</si>
  <si>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</si>
  <si>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</si>
  <si>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Competitions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</si>
  <si>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</si>
  <si>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</si>
  <si>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</si>
  <si>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</si>
  <si>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</si>
  <si>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</si>
  <si>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</si>
  <si>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</si>
  <si>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</si>
  <si>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</si>
  <si>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</si>
  <si>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</si>
  <si>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</si>
  <si>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</si>
  <si>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</si>
  <si>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</si>
  <si>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</si>
  <si>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</si>
  <si>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</si>
  <si>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</si>
  <si>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</si>
  <si>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</si>
  <si>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</si>
  <si>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</si>
  <si>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</si>
  <si>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</si>
  <si>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</si>
  <si>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</si>
  <si>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</si>
  <si>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</si>
  <si>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</si>
  <si>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</si>
  <si>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</si>
  <si>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</si>
  <si>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</si>
  <si>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</si>
  <si>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</si>
  <si>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</si>
  <si>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</si>
  <si>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</si>
  <si>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</si>
  <si>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</si>
  <si>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</si>
  <si>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</si>
  <si>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</si>
  <si>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</si>
  <si>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</si>
  <si>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</si>
  <si>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</si>
  <si>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</si>
  <si>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</si>
  <si>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</si>
  <si>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</si>
  <si>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</si>
  <si>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</si>
  <si>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</si>
  <si>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</si>
  <si>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</si>
  <si>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</si>
  <si>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</si>
  <si>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</si>
  <si>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</si>
  <si>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</si>
  <si>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</si>
  <si>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</si>
  <si>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</si>
  <si>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</si>
  <si>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</si>
  <si>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</si>
  <si>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</si>
  <si>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</si>
  <si>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</si>
  <si>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</si>
  <si>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</si>
  <si>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</si>
  <si>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</si>
  <si>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</si>
  <si>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</si>
  <si>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</si>
  <si>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</si>
  <si>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</si>
  <si>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</si>
  <si>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</si>
  <si>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</si>
  <si>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</si>
  <si>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</si>
  <si>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</si>
  <si>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</si>
  <si>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</si>
  <si>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</si>
  <si>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</si>
  <si>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</si>
  <si>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</si>
  <si>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</si>
  <si>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</si>
  <si>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</si>
  <si>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</si>
  <si>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</si>
  <si>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</si>
  <si>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</si>
  <si>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</si>
  <si>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</si>
  <si>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</si>
  <si>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</si>
  <si>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</si>
  <si>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</si>
  <si>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</si>
  <si>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</si>
  <si>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</si>
  <si>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</si>
  <si>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</si>
  <si>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</si>
  <si>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</si>
  <si>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</si>
  <si>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</si>
  <si>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</si>
  <si>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</si>
  <si>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</si>
  <si>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</si>
  <si>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</si>
  <si>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</si>
  <si>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</si>
  <si>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</si>
  <si>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</si>
  <si>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</si>
  <si>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</si>
  <si>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</si>
  <si>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</si>
  <si>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</si>
  <si>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</si>
  <si>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</si>
  <si>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</si>
  <si>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</si>
  <si>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</si>
  <si>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</si>
  <si>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</si>
  <si>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</si>
  <si>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</si>
  <si>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</si>
  <si>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</si>
  <si>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</si>
  <si>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</si>
  <si>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</si>
  <si>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</si>
  <si>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</si>
  <si>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</si>
  <si>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</si>
  <si>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</si>
  <si>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</si>
  <si>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</si>
  <si>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</si>
  <si>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</si>
  <si>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</si>
  <si>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</si>
  <si>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</si>
  <si>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</si>
  <si>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</si>
  <si>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</si>
  <si>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</si>
  <si>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</si>
  <si>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</si>
  <si>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</si>
  <si>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</si>
  <si>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</si>
  <si>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</si>
  <si>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</si>
  <si>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</si>
  <si>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</si>
  <si>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</si>
  <si>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</si>
  <si>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</si>
  <si>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</si>
  <si>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</si>
  <si>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</si>
  <si>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</si>
  <si>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</si>
  <si>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</si>
  <si>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</si>
  <si>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</si>
  <si>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</si>
  <si>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</si>
  <si>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</si>
  <si>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</si>
  <si>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</si>
  <si>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</si>
  <si>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</si>
  <si>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</si>
  <si>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</si>
  <si>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</si>
  <si>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</si>
  <si>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</si>
  <si>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</si>
  <si>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</si>
  <si>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</si>
  <si>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</si>
  <si>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</si>
  <si>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</si>
  <si>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</si>
  <si>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</si>
  <si>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</si>
  <si>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</si>
  <si>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</si>
  <si>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</si>
  <si>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</si>
  <si>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</si>
  <si>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</si>
  <si>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</si>
  <si>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</si>
  <si>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</si>
  <si>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</si>
  <si>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</si>
  <si>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</si>
  <si>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</si>
  <si>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</si>
  <si>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</si>
  <si>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</si>
  <si>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</si>
  <si>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</si>
  <si>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</si>
  <si>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</si>
  <si>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</si>
  <si>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</si>
  <si>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</si>
  <si>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</si>
  <si>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</si>
  <si>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</si>
  <si>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</si>
  <si>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</si>
  <si>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</si>
  <si>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</si>
  <si>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</si>
  <si>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</si>
  <si>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</si>
  <si>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</si>
  <si>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</si>
  <si>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</si>
  <si>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</si>
  <si>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</si>
  <si>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</si>
  <si>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</si>
  <si>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</si>
  <si>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</si>
  <si>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</si>
  <si>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</si>
  <si>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</si>
  <si>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</si>
  <si>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</si>
  <si>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</si>
  <si>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</si>
  <si>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</si>
  <si>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</si>
  <si>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Josee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</si>
  <si>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</si>
  <si>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</si>
  <si>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</si>
  <si>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</si>
  <si>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</si>
  <si>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</si>
  <si>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</si>
  <si>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</si>
  <si>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</si>
  <si>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</si>
  <si>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</si>
  <si>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</si>
  <si>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</si>
  <si>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</si>
  <si>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</si>
  <si>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</si>
  <si>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</si>
  <si>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</si>
  <si>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</si>
  <si>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</si>
  <si>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</si>
  <si>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</si>
  <si>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</si>
  <si>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</si>
  <si>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</si>
  <si>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</si>
  <si>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</si>
  <si>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</si>
  <si>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</si>
  <si>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</si>
  <si>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</si>
  <si>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</si>
  <si>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</si>
  <si>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</si>
  <si>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</si>
  <si>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</si>
  <si>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</si>
  <si>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</si>
  <si>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</si>
  <si>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</si>
  <si>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</si>
  <si>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</si>
  <si>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</si>
  <si>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</si>
  <si>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</si>
  <si>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</si>
  <si>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</si>
  <si>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</si>
  <si>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</si>
  <si>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</si>
  <si>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</si>
  <si>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</si>
  <si>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</si>
  <si>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</si>
  <si>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</si>
  <si>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</si>
  <si>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</si>
  <si>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</si>
  <si>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</si>
  <si>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</si>
  <si>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</si>
  <si>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</si>
  <si>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</si>
  <si>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</si>
  <si>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</si>
  <si>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</si>
  <si>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</si>
  <si>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</si>
  <si>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</si>
  <si>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</si>
  <si>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</si>
  <si>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</si>
  <si>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</si>
  <si>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</si>
  <si>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</si>
  <si>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</si>
  <si>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</si>
  <si>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</si>
  <si>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</si>
  <si>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</si>
  <si>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</si>
  <si>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</si>
  <si>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</si>
  <si>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</si>
  <si>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</si>
  <si>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</si>
  <si>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</si>
  <si>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</si>
  <si>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</si>
  <si>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</si>
  <si>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</si>
  <si>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</si>
  <si>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</si>
  <si>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</si>
  <si>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</si>
  <si>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</si>
  <si>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</si>
  <si>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</si>
  <si>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</si>
  <si>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</si>
  <si>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</si>
  <si>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</si>
  <si>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</si>
  <si>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</si>
  <si>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</si>
  <si>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</si>
  <si>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</si>
  <si>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</si>
  <si>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</si>
  <si>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</si>
  <si>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</si>
  <si>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</si>
  <si>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</si>
  <si>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</si>
  <si>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</si>
  <si>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</si>
  <si>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</si>
  <si>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Navratil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</si>
  <si>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</si>
  <si>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</si>
  <si>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</si>
  <si>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</si>
  <si>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</si>
  <si>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</si>
  <si>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</si>
  <si>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</si>
  <si>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</si>
  <si>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</si>
  <si>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</si>
  <si>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</si>
  <si>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</si>
  <si>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</si>
  <si>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</si>
  <si>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</si>
  <si>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</si>
  <si>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</si>
  <si>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</si>
  <si>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</si>
  <si>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</si>
  <si>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</si>
  <si>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</si>
  <si>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</si>
  <si>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</si>
  <si>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</si>
  <si>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</si>
  <si>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</si>
  <si>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</si>
  <si>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</si>
  <si>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</si>
  <si>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</si>
  <si>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</si>
  <si>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</si>
  <si>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</si>
  <si>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</si>
  <si>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</si>
  <si>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</si>
  <si>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</si>
  <si>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</si>
  <si>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</si>
  <si>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</si>
  <si>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</si>
  <si>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</si>
  <si>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</si>
  <si>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</si>
  <si>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</si>
  <si>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</si>
  <si>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</si>
  <si>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</si>
  <si>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</si>
  <si>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</si>
  <si>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</si>
  <si>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</si>
  <si>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</si>
  <si>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</si>
  <si>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</si>
  <si>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</si>
  <si>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</si>
  <si>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</si>
  <si>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</si>
  <si>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</si>
  <si>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</si>
  <si>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</si>
  <si>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</si>
  <si>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</si>
  <si>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</si>
  <si>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</si>
  <si>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</si>
  <si>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</si>
  <si>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</si>
  <si>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</si>
  <si>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</si>
  <si>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</si>
  <si>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</si>
  <si>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</si>
  <si>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</si>
  <si>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</si>
  <si>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</si>
  <si>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</si>
  <si>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</si>
  <si>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</si>
  <si>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</si>
  <si>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</si>
  <si>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</si>
  <si>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</si>
  <si>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</si>
  <si>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</si>
  <si>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</si>
  <si>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</si>
  <si>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</si>
  <si>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</si>
  <si>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</si>
  <si>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</si>
  <si>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</si>
  <si>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</si>
  <si>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</si>
  <si>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</si>
  <si>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</si>
  <si>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</si>
  <si>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</si>
  <si>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</si>
  <si>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</si>
  <si>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</si>
  <si>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</si>
  <si>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</si>
  <si>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</si>
  <si>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</si>
  <si>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</si>
  <si>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</si>
  <si>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</si>
  <si>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</si>
  <si>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</si>
  <si>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</si>
  <si>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</si>
  <si>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</si>
  <si>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</si>
  <si>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</si>
  <si>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</si>
  <si>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</si>
  <si>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</si>
  <si>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</si>
  <si>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</si>
  <si>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</si>
  <si>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</si>
  <si>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</si>
  <si>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</si>
  <si>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</si>
  <si>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</si>
  <si>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</si>
  <si>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</si>
  <si>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</si>
  <si>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</si>
  <si>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</si>
  <si>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</si>
  <si>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</si>
  <si>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</si>
  <si>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</si>
  <si>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</si>
  <si>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</si>
  <si>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</si>
  <si>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</si>
  <si>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</si>
  <si>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</si>
  <si>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</si>
  <si>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</si>
  <si>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</si>
  <si>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</si>
  <si>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</si>
  <si>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</si>
  <si>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</si>
  <si>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</si>
  <si>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</si>
  <si>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</si>
  <si>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</si>
  <si>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</si>
  <si>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</si>
  <si>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</si>
  <si>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</si>
  <si>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</si>
  <si>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</si>
  <si>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</si>
  <si>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</si>
  <si>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</si>
  <si>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</si>
  <si>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</si>
  <si>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</si>
  <si>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</si>
  <si>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</si>
  <si>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</si>
  <si>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</si>
  <si>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</si>
  <si>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</si>
  <si>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</si>
  <si>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</si>
  <si>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</si>
  <si>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</si>
  <si>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</si>
  <si>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</si>
  <si>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</si>
  <si>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</si>
  <si>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</si>
  <si>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</si>
  <si>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</si>
  <si>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</si>
  <si>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</si>
  <si>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</si>
  <si>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</si>
  <si>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</si>
  <si>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</si>
  <si>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</si>
  <si>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</si>
  <si>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</si>
  <si>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</si>
  <si>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</si>
  <si>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</si>
  <si>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</si>
  <si>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</si>
  <si>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</si>
  <si>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</si>
  <si>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</si>
  <si>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</si>
  <si>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</si>
  <si>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</si>
  <si>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</si>
  <si>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</si>
  <si>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</si>
  <si>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</si>
  <si>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</si>
  <si>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</si>
  <si>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</si>
  <si>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</si>
  <si>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</si>
  <si>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</si>
  <si>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</si>
  <si>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</si>
  <si>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</si>
  <si>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</si>
  <si>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</si>
  <si>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</si>
  <si>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</si>
  <si>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</si>
  <si>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</si>
  <si>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</si>
  <si>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</si>
  <si>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</si>
  <si>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</si>
  <si>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</si>
  <si>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</si>
  <si>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</si>
  <si>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</si>
  <si>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</si>
  <si>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</si>
  <si>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</si>
  <si>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</si>
  <si>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</si>
  <si>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</si>
  <si>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</si>
  <si>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</si>
  <si>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</si>
  <si>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</si>
  <si>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</si>
  <si>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</si>
  <si>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</si>
  <si>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</si>
  <si>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</si>
  <si>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</si>
  <si>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</si>
  <si>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</si>
  <si>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</si>
  <si>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</si>
  <si>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</si>
  <si>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</si>
  <si>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</si>
  <si>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</si>
  <si>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</si>
  <si>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</si>
  <si>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</si>
  <si>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</si>
  <si>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</si>
  <si>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</si>
  <si>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</si>
  <si>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</si>
  <si>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</si>
  <si>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</si>
  <si>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</si>
  <si>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</si>
  <si>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</si>
  <si>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</si>
  <si>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</si>
  <si>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</si>
  <si>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</si>
  <si>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</si>
  <si>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</si>
  <si>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</si>
  <si>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</si>
  <si>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</si>
  <si>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</si>
  <si>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</si>
  <si>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</si>
  <si>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</si>
  <si>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</si>
  <si>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</si>
  <si>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</si>
  <si>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</si>
  <si>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</si>
  <si>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</si>
  <si>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</si>
  <si>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</si>
  <si>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</si>
  <si>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</si>
  <si>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</si>
  <si>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</si>
  <si>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</si>
  <si>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</si>
  <si>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</si>
  <si>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</si>
  <si>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</si>
  <si>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</si>
  <si>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</si>
  <si>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</si>
  <si>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</si>
  <si>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</si>
  <si>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</si>
  <si>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</si>
  <si>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Yahan</t>
  </si>
  <si>
    <t>Kotone</t>
  </si>
  <si>
    <t>Kate</t>
  </si>
  <si>
    <t>Shengeliya</t>
  </si>
  <si>
    <t>Rizu</t>
  </si>
  <si>
    <t>Akama</t>
  </si>
  <si>
    <t>Monica</t>
  </si>
  <si>
    <t>Torres</t>
  </si>
  <si>
    <t>Madeline</t>
  </si>
  <si>
    <t>Balt</t>
  </si>
  <si>
    <t>Jennifer</t>
  </si>
  <si>
    <t>Schneeweib</t>
  </si>
  <si>
    <t>Lan</t>
  </si>
  <si>
    <t>SLS Los Angeles</t>
  </si>
  <si>
    <t>SLS London</t>
  </si>
  <si>
    <t>Giovanni</t>
  </si>
  <si>
    <t>Vianna</t>
  </si>
  <si>
    <t>Alves</t>
  </si>
  <si>
    <t>Daisuke</t>
  </si>
  <si>
    <t>Ikeda</t>
  </si>
  <si>
    <t>Jean-Sebastien</t>
  </si>
  <si>
    <t>Lapierre</t>
  </si>
  <si>
    <t>Lehi</t>
  </si>
  <si>
    <t>Leite</t>
  </si>
  <si>
    <t>Buikman</t>
  </si>
  <si>
    <t>Bart</t>
  </si>
  <si>
    <t>Negishi</t>
  </si>
  <si>
    <t>Zach</t>
  </si>
  <si>
    <t>Saraceno</t>
  </si>
  <si>
    <t>German Marcelo</t>
  </si>
  <si>
    <t>Montes Barrera</t>
  </si>
  <si>
    <t>Eetu</t>
  </si>
  <si>
    <t>Toropainen</t>
  </si>
  <si>
    <t>Semaan</t>
  </si>
  <si>
    <t>Yuri</t>
  </si>
  <si>
    <t>Facchini</t>
  </si>
  <si>
    <t>Noel</t>
  </si>
  <si>
    <t>Scharer</t>
  </si>
  <si>
    <t>Dani</t>
  </si>
  <si>
    <t>Campbell</t>
  </si>
  <si>
    <t>Hermann</t>
  </si>
  <si>
    <t>Stene</t>
  </si>
  <si>
    <t>Guido</t>
  </si>
  <si>
    <t>Zanotto</t>
  </si>
  <si>
    <t>Cato</t>
  </si>
  <si>
    <t>Dobbs</t>
  </si>
  <si>
    <t>Theo</t>
  </si>
  <si>
    <t>Rurua</t>
  </si>
  <si>
    <t>Giorgi</t>
  </si>
  <si>
    <t>Balkhamishvili</t>
  </si>
  <si>
    <t>Jean-Marc</t>
  </si>
  <si>
    <t>Johannes</t>
  </si>
  <si>
    <t>ISO Qinfeng</t>
  </si>
  <si>
    <t>Tomas</t>
  </si>
  <si>
    <t>Jiaxing</t>
  </si>
  <si>
    <t>Erik</t>
  </si>
  <si>
    <t>Xiaojun</t>
  </si>
  <si>
    <t>Sagar Ambaram</t>
  </si>
  <si>
    <t>Mahin Ivan</t>
  </si>
  <si>
    <t>Vintr</t>
  </si>
  <si>
    <t>Luu</t>
  </si>
  <si>
    <t>Tian</t>
  </si>
  <si>
    <t>De Castro</t>
  </si>
  <si>
    <t>Tacina</t>
  </si>
  <si>
    <t>Xiang</t>
  </si>
  <si>
    <t>Waghela</t>
  </si>
  <si>
    <t>Tandon</t>
  </si>
  <si>
    <t>Position in The Olympic Ranking</t>
  </si>
  <si>
    <t>Position</t>
  </si>
  <si>
    <t>Jazmin Alejandra</t>
  </si>
  <si>
    <t>Torres De La Cruz</t>
  </si>
  <si>
    <t>Giovana Silva</t>
  </si>
  <si>
    <t>Dias</t>
  </si>
  <si>
    <t>São Paulo World
 Championship</t>
  </si>
  <si>
    <t>Camila</t>
  </si>
  <si>
    <t>Borges</t>
  </si>
  <si>
    <t>Bia</t>
  </si>
  <si>
    <t>Sodré</t>
  </si>
  <si>
    <t>Jonz</t>
  </si>
  <si>
    <t>Bombette</t>
  </si>
  <si>
    <t>Hyunju</t>
  </si>
  <si>
    <t>Cho</t>
  </si>
  <si>
    <t>Alisa</t>
  </si>
  <si>
    <t>Fessl</t>
  </si>
  <si>
    <t>Deise</t>
  </si>
  <si>
    <t>Reis</t>
  </si>
  <si>
    <t>Thais</t>
  </si>
  <si>
    <t>Gazarra</t>
  </si>
  <si>
    <t>Fay</t>
  </si>
  <si>
    <t>Ebert</t>
  </si>
  <si>
    <t>Competitions 2019 Season</t>
  </si>
  <si>
    <t>Thomas</t>
  </si>
  <si>
    <t>Schaar</t>
  </si>
  <si>
    <t>Mateus</t>
  </si>
  <si>
    <t>Hiroshi</t>
  </si>
  <si>
    <t>White</t>
  </si>
  <si>
    <t>Matheus</t>
  </si>
  <si>
    <t>Mello</t>
  </si>
  <si>
    <t>Luigi</t>
  </si>
  <si>
    <t>Cini</t>
  </si>
  <si>
    <t>Ítalo</t>
  </si>
  <si>
    <t>Penarrubia</t>
  </si>
  <si>
    <t>Augusto</t>
  </si>
  <si>
    <t>Akio</t>
  </si>
  <si>
    <t>Stewart</t>
  </si>
  <si>
    <t>Beckett</t>
  </si>
  <si>
    <t>Montezuma</t>
  </si>
  <si>
    <t>Antoine</t>
  </si>
  <si>
    <t>Laurent</t>
  </si>
  <si>
    <t>Alain</t>
  </si>
  <si>
    <t>Kortabitarte</t>
  </si>
  <si>
    <t>Ian</t>
  </si>
  <si>
    <t>Ponciano</t>
  </si>
  <si>
    <t>Helm</t>
  </si>
  <si>
    <t>Micael</t>
  </si>
  <si>
    <t>Dos Passos</t>
  </si>
  <si>
    <t>Brian</t>
  </si>
  <si>
    <t>Van Upapong</t>
  </si>
  <si>
    <t>Cesar Vittorio</t>
  </si>
  <si>
    <t>Ruiz Diaz</t>
  </si>
  <si>
    <t>Mikko</t>
  </si>
  <si>
    <t>Kymalainen</t>
  </si>
  <si>
    <t>Nicola</t>
  </si>
  <si>
    <t>Vitali</t>
  </si>
  <si>
    <t>Walter Camilo</t>
  </si>
  <si>
    <t>Lopez Estrada</t>
  </si>
  <si>
    <t>Kristoferitsch</t>
  </si>
  <si>
    <t>Juho</t>
  </si>
  <si>
    <t>Liesmaki</t>
  </si>
  <si>
    <t>Arjoon</t>
  </si>
  <si>
    <t>Madhva Rao</t>
  </si>
  <si>
    <t>Zlatar Quintans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</si>
</sst>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72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0" borderId="26" xfId="0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4" borderId="8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0" xfId="0" applyBorder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 applyAlignment="1">
      <alignment horizontal="center"/>
    </xf>
    <xf numFmtId="0" fontId="0" fillId="3" borderId="9" xfId="0" applyFill="1" applyBorder="1"/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1" xfId="0" applyFill="1" applyBorder="1"/>
    <xf numFmtId="0" fontId="0" fillId="5" borderId="7" xfId="0" applyFill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12" xfId="0" applyFill="1" applyBorder="1"/>
    <xf numFmtId="0" fontId="0" fillId="0" borderId="35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2" fillId="5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2" fillId="0" borderId="3" xfId="0" applyFont="1" applyFill="1" applyBorder="1" applyAlignment="1">
      <alignment horizontal="center"/>
    </xf>
    <xf numFmtId="0" fontId="2" fillId="5" borderId="1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40" xfId="0" applyBorder="1" applyAlignment="1">
      <alignment horizontal="center"/>
    </xf>
    <xf numFmtId="0" fontId="1" fillId="0" borderId="0" xfId="1" applyFill="1" applyBorder="1"/>
    <xf numFmtId="0" fontId="2" fillId="3" borderId="30" xfId="0" applyFont="1" applyFill="1" applyBorder="1" applyAlignment="1">
      <alignment horizontal="center"/>
    </xf>
    <xf numFmtId="0" fontId="2" fillId="3" borderId="3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5" xfId="0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5" borderId="42" xfId="0" applyFont="1" applyFill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0" fontId="2" fillId="3" borderId="42" xfId="0" applyFont="1" applyFill="1" applyBorder="1" applyAlignment="1">
      <alignment horizontal="center"/>
    </xf>
    <xf numFmtId="0" fontId="2" fillId="6" borderId="42" xfId="0" applyFont="1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3" borderId="7" xfId="0" applyFill="1" applyBorder="1"/>
    <xf numFmtId="0" fontId="0" fillId="3" borderId="8" xfId="0" applyFill="1" applyBorder="1"/>
    <xf numFmtId="0" fontId="4" fillId="6" borderId="23" xfId="0" applyFont="1" applyFill="1" applyBorder="1" applyAlignment="1">
      <alignment horizontal="center"/>
    </xf>
    <xf numFmtId="0" fontId="4" fillId="6" borderId="41" xfId="0" applyFont="1" applyFill="1" applyBorder="1" applyAlignment="1">
      <alignment horizontal="center"/>
    </xf>
    <xf numFmtId="0" fontId="4" fillId="6" borderId="5" xfId="0" applyFont="1" applyFill="1" applyBorder="1"/>
    <xf numFmtId="0" fontId="4" fillId="6" borderId="1" xfId="0" applyFont="1" applyFill="1" applyBorder="1"/>
    <xf numFmtId="0" fontId="5" fillId="6" borderId="42" xfId="0" applyFont="1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5" borderId="9" xfId="0" applyFill="1" applyBorder="1"/>
    <xf numFmtId="0" fontId="1" fillId="5" borderId="0" xfId="1" applyFill="1" applyBorder="1"/>
    <xf numFmtId="0" fontId="4" fillId="6" borderId="18" xfId="0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/>
    </xf>
    <xf numFmtId="0" fontId="4" fillId="6" borderId="20" xfId="0" applyFont="1" applyFill="1" applyBorder="1"/>
    <xf numFmtId="0" fontId="4" fillId="6" borderId="10" xfId="0" applyFont="1" applyFill="1" applyBorder="1"/>
    <xf numFmtId="0" fontId="2" fillId="0" borderId="15" xfId="0" applyFont="1" applyBorder="1" applyAlignment="1">
      <alignment horizontal="center"/>
    </xf>
    <xf numFmtId="0" fontId="2" fillId="5" borderId="26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 wrapText="1"/>
    </xf>
    <xf numFmtId="0" fontId="6" fillId="0" borderId="5" xfId="0" applyFont="1" applyFill="1" applyBorder="1"/>
    <xf numFmtId="0" fontId="6" fillId="0" borderId="1" xfId="0" applyFont="1" applyFill="1" applyBorder="1"/>
    <xf numFmtId="0" fontId="0" fillId="5" borderId="50" xfId="0" applyFill="1" applyBorder="1"/>
    <xf numFmtId="0" fontId="0" fillId="0" borderId="50" xfId="0" applyBorder="1"/>
    <xf numFmtId="0" fontId="6" fillId="0" borderId="50" xfId="0" applyFont="1" applyFill="1" applyBorder="1"/>
    <xf numFmtId="0" fontId="0" fillId="0" borderId="51" xfId="0" applyBorder="1"/>
    <xf numFmtId="0" fontId="2" fillId="5" borderId="44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3" borderId="49" xfId="0" applyFill="1" applyBorder="1"/>
    <xf numFmtId="0" fontId="0" fillId="3" borderId="50" xfId="0" applyFill="1" applyBorder="1"/>
    <xf numFmtId="0" fontId="0" fillId="6" borderId="50" xfId="0" applyFill="1" applyBorder="1"/>
    <xf numFmtId="0" fontId="4" fillId="6" borderId="50" xfId="0" applyFont="1" applyFill="1" applyBorder="1"/>
    <xf numFmtId="0" fontId="4" fillId="6" borderId="21" xfId="0" applyFont="1" applyFill="1" applyBorder="1"/>
    <xf numFmtId="0" fontId="4" fillId="6" borderId="22" xfId="0" applyFont="1" applyFill="1" applyBorder="1"/>
    <xf numFmtId="0" fontId="5" fillId="6" borderId="31" xfId="0" applyFont="1" applyFill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6" fillId="3" borderId="17" xfId="0" applyFont="1" applyFill="1" applyBorder="1"/>
    <xf numFmtId="0" fontId="6" fillId="3" borderId="1" xfId="0" applyFont="1" applyFill="1" applyBorder="1"/>
    <xf numFmtId="0" fontId="4" fillId="3" borderId="50" xfId="0" applyFont="1" applyFill="1" applyBorder="1"/>
    <xf numFmtId="0" fontId="2" fillId="4" borderId="9" xfId="0" applyFont="1" applyFill="1" applyBorder="1" applyAlignment="1">
      <alignment horizontal="center"/>
    </xf>
    <xf numFmtId="0" fontId="7" fillId="3" borderId="42" xfId="0" applyFont="1" applyFill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4" fillId="6" borderId="24" xfId="0" applyFont="1" applyFill="1" applyBorder="1" applyAlignment="1">
      <alignment horizontal="center"/>
    </xf>
    <xf numFmtId="0" fontId="4" fillId="6" borderId="24" xfId="0" applyFont="1" applyFill="1" applyBorder="1"/>
    <xf numFmtId="0" fontId="4" fillId="6" borderId="25" xfId="0" applyFont="1" applyFill="1" applyBorder="1"/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  <color rgb="FFBD17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1.png"/><Relationship Id="rId3" Type="http://schemas.openxmlformats.org/officeDocument/2006/relationships/image" Target="../media/image19.png"/><Relationship Id="rId21" Type="http://schemas.openxmlformats.org/officeDocument/2006/relationships/image" Target="../media/image14.png"/><Relationship Id="rId7" Type="http://schemas.openxmlformats.org/officeDocument/2006/relationships/image" Target="../media/image5.png"/><Relationship Id="rId12" Type="http://schemas.openxmlformats.org/officeDocument/2006/relationships/image" Target="../media/image34.png"/><Relationship Id="rId17" Type="http://schemas.openxmlformats.org/officeDocument/2006/relationships/image" Target="../media/image10.png"/><Relationship Id="rId2" Type="http://schemas.openxmlformats.org/officeDocument/2006/relationships/image" Target="../media/image7.png"/><Relationship Id="rId16" Type="http://schemas.openxmlformats.org/officeDocument/2006/relationships/image" Target="../media/image35.png"/><Relationship Id="rId20" Type="http://schemas.openxmlformats.org/officeDocument/2006/relationships/image" Target="../media/image36.png"/><Relationship Id="rId1" Type="http://schemas.openxmlformats.org/officeDocument/2006/relationships/image" Target="../media/image33.png"/><Relationship Id="rId6" Type="http://schemas.openxmlformats.org/officeDocument/2006/relationships/image" Target="../media/image26.png"/><Relationship Id="rId11" Type="http://schemas.openxmlformats.org/officeDocument/2006/relationships/image" Target="../media/image22.png"/><Relationship Id="rId5" Type="http://schemas.openxmlformats.org/officeDocument/2006/relationships/image" Target="../media/image3.png"/><Relationship Id="rId15" Type="http://schemas.openxmlformats.org/officeDocument/2006/relationships/image" Target="../media/image17.png"/><Relationship Id="rId23" Type="http://schemas.openxmlformats.org/officeDocument/2006/relationships/image" Target="../media/image31.png"/><Relationship Id="rId10" Type="http://schemas.openxmlformats.org/officeDocument/2006/relationships/image" Target="../media/image12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Relationship Id="rId22" Type="http://schemas.openxmlformats.org/officeDocument/2006/relationships/image" Target="../media/image1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3.png"/><Relationship Id="rId18" Type="http://schemas.openxmlformats.org/officeDocument/2006/relationships/image" Target="../media/image14.png"/><Relationship Id="rId26" Type="http://schemas.openxmlformats.org/officeDocument/2006/relationships/image" Target="../media/image6.png"/><Relationship Id="rId39" Type="http://schemas.openxmlformats.org/officeDocument/2006/relationships/image" Target="../media/image45.png"/><Relationship Id="rId3" Type="http://schemas.openxmlformats.org/officeDocument/2006/relationships/image" Target="../media/image37.png"/><Relationship Id="rId21" Type="http://schemas.openxmlformats.org/officeDocument/2006/relationships/image" Target="../media/image18.png"/><Relationship Id="rId34" Type="http://schemas.openxmlformats.org/officeDocument/2006/relationships/image" Target="../media/image4.png"/><Relationship Id="rId42" Type="http://schemas.openxmlformats.org/officeDocument/2006/relationships/image" Target="../media/image48.png"/><Relationship Id="rId47" Type="http://schemas.openxmlformats.org/officeDocument/2006/relationships/image" Target="../media/image32.png"/><Relationship Id="rId7" Type="http://schemas.openxmlformats.org/officeDocument/2006/relationships/image" Target="../media/image11.png"/><Relationship Id="rId12" Type="http://schemas.openxmlformats.org/officeDocument/2006/relationships/image" Target="../media/image20.png"/><Relationship Id="rId17" Type="http://schemas.openxmlformats.org/officeDocument/2006/relationships/image" Target="../media/image35.png"/><Relationship Id="rId25" Type="http://schemas.openxmlformats.org/officeDocument/2006/relationships/image" Target="../media/image21.png"/><Relationship Id="rId33" Type="http://schemas.openxmlformats.org/officeDocument/2006/relationships/image" Target="../media/image19.png"/><Relationship Id="rId38" Type="http://schemas.openxmlformats.org/officeDocument/2006/relationships/image" Target="../media/image31.png"/><Relationship Id="rId46" Type="http://schemas.openxmlformats.org/officeDocument/2006/relationships/image" Target="../media/image51.png"/><Relationship Id="rId2" Type="http://schemas.openxmlformats.org/officeDocument/2006/relationships/image" Target="../media/image2.png"/><Relationship Id="rId16" Type="http://schemas.openxmlformats.org/officeDocument/2006/relationships/image" Target="../media/image12.png"/><Relationship Id="rId20" Type="http://schemas.openxmlformats.org/officeDocument/2006/relationships/image" Target="../media/image39.png"/><Relationship Id="rId29" Type="http://schemas.openxmlformats.org/officeDocument/2006/relationships/image" Target="../media/image41.png"/><Relationship Id="rId41" Type="http://schemas.openxmlformats.org/officeDocument/2006/relationships/image" Target="../media/image47.png"/><Relationship Id="rId1" Type="http://schemas.openxmlformats.org/officeDocument/2006/relationships/image" Target="../media/image33.png"/><Relationship Id="rId6" Type="http://schemas.openxmlformats.org/officeDocument/2006/relationships/image" Target="../media/image3.png"/><Relationship Id="rId11" Type="http://schemas.openxmlformats.org/officeDocument/2006/relationships/image" Target="../media/image29.png"/><Relationship Id="rId24" Type="http://schemas.openxmlformats.org/officeDocument/2006/relationships/image" Target="../media/image15.png"/><Relationship Id="rId32" Type="http://schemas.openxmlformats.org/officeDocument/2006/relationships/image" Target="../media/image24.png"/><Relationship Id="rId37" Type="http://schemas.openxmlformats.org/officeDocument/2006/relationships/image" Target="../media/image44.png"/><Relationship Id="rId40" Type="http://schemas.openxmlformats.org/officeDocument/2006/relationships/image" Target="../media/image46.png"/><Relationship Id="rId45" Type="http://schemas.openxmlformats.org/officeDocument/2006/relationships/image" Target="../media/image50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8.png"/><Relationship Id="rId28" Type="http://schemas.openxmlformats.org/officeDocument/2006/relationships/image" Target="../media/image34.png"/><Relationship Id="rId36" Type="http://schemas.openxmlformats.org/officeDocument/2006/relationships/image" Target="../media/image30.png"/><Relationship Id="rId10" Type="http://schemas.openxmlformats.org/officeDocument/2006/relationships/image" Target="../media/image38.png"/><Relationship Id="rId19" Type="http://schemas.openxmlformats.org/officeDocument/2006/relationships/image" Target="../media/image25.png"/><Relationship Id="rId31" Type="http://schemas.openxmlformats.org/officeDocument/2006/relationships/image" Target="../media/image42.png"/><Relationship Id="rId44" Type="http://schemas.openxmlformats.org/officeDocument/2006/relationships/image" Target="../media/image27.png"/><Relationship Id="rId4" Type="http://schemas.openxmlformats.org/officeDocument/2006/relationships/image" Target="../media/image22.png"/><Relationship Id="rId9" Type="http://schemas.openxmlformats.org/officeDocument/2006/relationships/image" Target="../media/image9.png"/><Relationship Id="rId14" Type="http://schemas.openxmlformats.org/officeDocument/2006/relationships/image" Target="../media/image36.png"/><Relationship Id="rId22" Type="http://schemas.openxmlformats.org/officeDocument/2006/relationships/image" Target="../media/image26.png"/><Relationship Id="rId27" Type="http://schemas.openxmlformats.org/officeDocument/2006/relationships/image" Target="../media/image40.png"/><Relationship Id="rId30" Type="http://schemas.openxmlformats.org/officeDocument/2006/relationships/image" Target="../media/image10.png"/><Relationship Id="rId35" Type="http://schemas.openxmlformats.org/officeDocument/2006/relationships/image" Target="../media/image43.png"/><Relationship Id="rId43" Type="http://schemas.openxmlformats.org/officeDocument/2006/relationships/image" Target="../media/image49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6.png"/><Relationship Id="rId13" Type="http://schemas.openxmlformats.org/officeDocument/2006/relationships/image" Target="../media/image22.png"/><Relationship Id="rId18" Type="http://schemas.openxmlformats.org/officeDocument/2006/relationships/image" Target="../media/image15.png"/><Relationship Id="rId26" Type="http://schemas.openxmlformats.org/officeDocument/2006/relationships/image" Target="../media/image34.png"/><Relationship Id="rId3" Type="http://schemas.openxmlformats.org/officeDocument/2006/relationships/image" Target="../media/image5.png"/><Relationship Id="rId21" Type="http://schemas.openxmlformats.org/officeDocument/2006/relationships/image" Target="../media/image35.png"/><Relationship Id="rId7" Type="http://schemas.openxmlformats.org/officeDocument/2006/relationships/image" Target="../media/image13.png"/><Relationship Id="rId12" Type="http://schemas.openxmlformats.org/officeDocument/2006/relationships/image" Target="../media/image21.png"/><Relationship Id="rId17" Type="http://schemas.openxmlformats.org/officeDocument/2006/relationships/image" Target="../media/image38.png"/><Relationship Id="rId25" Type="http://schemas.openxmlformats.org/officeDocument/2006/relationships/image" Target="../media/image19.png"/><Relationship Id="rId2" Type="http://schemas.openxmlformats.org/officeDocument/2006/relationships/image" Target="../media/image3.png"/><Relationship Id="rId16" Type="http://schemas.openxmlformats.org/officeDocument/2006/relationships/image" Target="../media/image31.png"/><Relationship Id="rId20" Type="http://schemas.openxmlformats.org/officeDocument/2006/relationships/image" Target="../media/image25.png"/><Relationship Id="rId29" Type="http://schemas.openxmlformats.org/officeDocument/2006/relationships/image" Target="../media/image47.png"/><Relationship Id="rId1" Type="http://schemas.openxmlformats.org/officeDocument/2006/relationships/image" Target="../media/image52.png"/><Relationship Id="rId6" Type="http://schemas.openxmlformats.org/officeDocument/2006/relationships/image" Target="../media/image2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5" Type="http://schemas.openxmlformats.org/officeDocument/2006/relationships/image" Target="../media/image7.png"/><Relationship Id="rId15" Type="http://schemas.openxmlformats.org/officeDocument/2006/relationships/image" Target="../media/image9.png"/><Relationship Id="rId23" Type="http://schemas.openxmlformats.org/officeDocument/2006/relationships/image" Target="../media/image23.png"/><Relationship Id="rId28" Type="http://schemas.openxmlformats.org/officeDocument/2006/relationships/image" Target="../media/image12.png"/><Relationship Id="rId10" Type="http://schemas.openxmlformats.org/officeDocument/2006/relationships/image" Target="../media/image17.png"/><Relationship Id="rId19" Type="http://schemas.openxmlformats.org/officeDocument/2006/relationships/image" Target="../media/image14.png"/><Relationship Id="rId31" Type="http://schemas.openxmlformats.org/officeDocument/2006/relationships/image" Target="../media/image4.png"/><Relationship Id="rId4" Type="http://schemas.openxmlformats.org/officeDocument/2006/relationships/image" Target="../media/image39.png"/><Relationship Id="rId9" Type="http://schemas.openxmlformats.org/officeDocument/2006/relationships/image" Target="../media/image6.png"/><Relationship Id="rId14" Type="http://schemas.openxmlformats.org/officeDocument/2006/relationships/image" Target="../media/image11.png"/><Relationship Id="rId22" Type="http://schemas.openxmlformats.org/officeDocument/2006/relationships/image" Target="../media/image10.png"/><Relationship Id="rId27" Type="http://schemas.openxmlformats.org/officeDocument/2006/relationships/image" Target="../media/image29.png"/><Relationship Id="rId30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8</xdr:row>
      <xdr:rowOff>38101</xdr:rowOff>
    </xdr:from>
    <xdr:to>
      <xdr:col>11</xdr:col>
      <xdr:colOff>854528</xdr:colOff>
      <xdr:row>8</xdr:row>
      <xdr:rowOff>352426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9619" y="1628776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9</xdr:row>
      <xdr:rowOff>95250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213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11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10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15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18</xdr:row>
      <xdr:rowOff>114300</xdr:rowOff>
    </xdr:from>
    <xdr:to>
      <xdr:col>14</xdr:col>
      <xdr:colOff>504825</xdr:colOff>
      <xdr:row>18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16</xdr:row>
      <xdr:rowOff>95250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23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29</xdr:row>
      <xdr:rowOff>76200</xdr:rowOff>
    </xdr:from>
    <xdr:to>
      <xdr:col>14</xdr:col>
      <xdr:colOff>514350</xdr:colOff>
      <xdr:row>29</xdr:row>
      <xdr:rowOff>342900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49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22</xdr:row>
      <xdr:rowOff>104775</xdr:rowOff>
    </xdr:from>
    <xdr:to>
      <xdr:col>14</xdr:col>
      <xdr:colOff>504825</xdr:colOff>
      <xdr:row>22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35</xdr:row>
      <xdr:rowOff>85725</xdr:rowOff>
    </xdr:from>
    <xdr:to>
      <xdr:col>14</xdr:col>
      <xdr:colOff>504825</xdr:colOff>
      <xdr:row>35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37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17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21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25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13</xdr:row>
      <xdr:rowOff>85725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3800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41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28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34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114300</xdr:colOff>
      <xdr:row>44</xdr:row>
      <xdr:rowOff>85725</xdr:rowOff>
    </xdr:from>
    <xdr:to>
      <xdr:col>14</xdr:col>
      <xdr:colOff>514350</xdr:colOff>
      <xdr:row>44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20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40</xdr:row>
      <xdr:rowOff>85725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15116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90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24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33</xdr:row>
      <xdr:rowOff>95250</xdr:rowOff>
    </xdr:from>
    <xdr:to>
      <xdr:col>14</xdr:col>
      <xdr:colOff>495300</xdr:colOff>
      <xdr:row>33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102</xdr:row>
      <xdr:rowOff>114300</xdr:rowOff>
    </xdr:from>
    <xdr:to>
      <xdr:col>14</xdr:col>
      <xdr:colOff>495300</xdr:colOff>
      <xdr:row>102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103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513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43</xdr:row>
      <xdr:rowOff>95250</xdr:rowOff>
    </xdr:from>
    <xdr:to>
      <xdr:col>14</xdr:col>
      <xdr:colOff>485775</xdr:colOff>
      <xdr:row>43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31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11382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32</xdr:row>
      <xdr:rowOff>95250</xdr:rowOff>
    </xdr:from>
    <xdr:to>
      <xdr:col>14</xdr:col>
      <xdr:colOff>495300</xdr:colOff>
      <xdr:row>32</xdr:row>
      <xdr:rowOff>361950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48</xdr:row>
      <xdr:rowOff>104775</xdr:rowOff>
    </xdr:from>
    <xdr:to>
      <xdr:col>14</xdr:col>
      <xdr:colOff>495300</xdr:colOff>
      <xdr:row>48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45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35025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50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49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51</xdr:row>
      <xdr:rowOff>85725</xdr:rowOff>
    </xdr:from>
    <xdr:to>
      <xdr:col>14</xdr:col>
      <xdr:colOff>495300</xdr:colOff>
      <xdr:row>51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53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63</xdr:row>
      <xdr:rowOff>95250</xdr:rowOff>
    </xdr:from>
    <xdr:to>
      <xdr:col>14</xdr:col>
      <xdr:colOff>485775</xdr:colOff>
      <xdr:row>63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76200</xdr:rowOff>
    </xdr:from>
    <xdr:to>
      <xdr:col>14</xdr:col>
      <xdr:colOff>485775</xdr:colOff>
      <xdr:row>61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46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54</xdr:row>
      <xdr:rowOff>85725</xdr:rowOff>
    </xdr:from>
    <xdr:to>
      <xdr:col>14</xdr:col>
      <xdr:colOff>495300</xdr:colOff>
      <xdr:row>54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66675</xdr:colOff>
      <xdr:row>70</xdr:row>
      <xdr:rowOff>95250</xdr:rowOff>
    </xdr:from>
    <xdr:to>
      <xdr:col>14</xdr:col>
      <xdr:colOff>466725</xdr:colOff>
      <xdr:row>70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62</xdr:row>
      <xdr:rowOff>104775</xdr:rowOff>
    </xdr:from>
    <xdr:to>
      <xdr:col>14</xdr:col>
      <xdr:colOff>476250</xdr:colOff>
      <xdr:row>62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56</xdr:row>
      <xdr:rowOff>85725</xdr:rowOff>
    </xdr:from>
    <xdr:to>
      <xdr:col>14</xdr:col>
      <xdr:colOff>476250</xdr:colOff>
      <xdr:row>56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71</xdr:row>
      <xdr:rowOff>95250</xdr:rowOff>
    </xdr:from>
    <xdr:to>
      <xdr:col>14</xdr:col>
      <xdr:colOff>476250</xdr:colOff>
      <xdr:row>71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69</xdr:row>
      <xdr:rowOff>104775</xdr:rowOff>
    </xdr:from>
    <xdr:to>
      <xdr:col>14</xdr:col>
      <xdr:colOff>476250</xdr:colOff>
      <xdr:row>69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64</xdr:row>
      <xdr:rowOff>133350</xdr:rowOff>
    </xdr:from>
    <xdr:to>
      <xdr:col>14</xdr:col>
      <xdr:colOff>495300</xdr:colOff>
      <xdr:row>64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73</xdr:row>
      <xdr:rowOff>85725</xdr:rowOff>
    </xdr:from>
    <xdr:to>
      <xdr:col>14</xdr:col>
      <xdr:colOff>523825</xdr:colOff>
      <xdr:row>73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74</xdr:row>
      <xdr:rowOff>85725</xdr:rowOff>
    </xdr:from>
    <xdr:to>
      <xdr:col>14</xdr:col>
      <xdr:colOff>514350</xdr:colOff>
      <xdr:row>74</xdr:row>
      <xdr:rowOff>352425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72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75</xdr:row>
      <xdr:rowOff>95250</xdr:rowOff>
    </xdr:from>
    <xdr:to>
      <xdr:col>14</xdr:col>
      <xdr:colOff>495300</xdr:colOff>
      <xdr:row>75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106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78</xdr:row>
      <xdr:rowOff>85725</xdr:rowOff>
    </xdr:from>
    <xdr:to>
      <xdr:col>14</xdr:col>
      <xdr:colOff>495300</xdr:colOff>
      <xdr:row>78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39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980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107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108</xdr:row>
      <xdr:rowOff>95250</xdr:rowOff>
    </xdr:from>
    <xdr:to>
      <xdr:col>14</xdr:col>
      <xdr:colOff>485775</xdr:colOff>
      <xdr:row>108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58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52</xdr:row>
      <xdr:rowOff>85725</xdr:rowOff>
    </xdr:from>
    <xdr:to>
      <xdr:col>14</xdr:col>
      <xdr:colOff>514350</xdr:colOff>
      <xdr:row>52</xdr:row>
      <xdr:rowOff>352425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109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110</xdr:row>
      <xdr:rowOff>85725</xdr:rowOff>
    </xdr:from>
    <xdr:to>
      <xdr:col>14</xdr:col>
      <xdr:colOff>495300</xdr:colOff>
      <xdr:row>110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76200</xdr:colOff>
      <xdr:row>67</xdr:row>
      <xdr:rowOff>28575</xdr:rowOff>
    </xdr:from>
    <xdr:to>
      <xdr:col>14</xdr:col>
      <xdr:colOff>476250</xdr:colOff>
      <xdr:row>67</xdr:row>
      <xdr:rowOff>295275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9550" y="3685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55</xdr:row>
      <xdr:rowOff>66675</xdr:rowOff>
    </xdr:from>
    <xdr:to>
      <xdr:col>14</xdr:col>
      <xdr:colOff>485775</xdr:colOff>
      <xdr:row>55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59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111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112</xdr:row>
      <xdr:rowOff>85725</xdr:rowOff>
    </xdr:from>
    <xdr:to>
      <xdr:col>14</xdr:col>
      <xdr:colOff>495300</xdr:colOff>
      <xdr:row>112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113</xdr:row>
      <xdr:rowOff>76200</xdr:rowOff>
    </xdr:from>
    <xdr:to>
      <xdr:col>14</xdr:col>
      <xdr:colOff>495250</xdr:colOff>
      <xdr:row>113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5468600" y="373189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114</xdr:row>
      <xdr:rowOff>95250</xdr:rowOff>
    </xdr:from>
    <xdr:to>
      <xdr:col>14</xdr:col>
      <xdr:colOff>514350</xdr:colOff>
      <xdr:row>114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77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115</xdr:row>
      <xdr:rowOff>76200</xdr:rowOff>
    </xdr:from>
    <xdr:to>
      <xdr:col>14</xdr:col>
      <xdr:colOff>495300</xdr:colOff>
      <xdr:row>115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60</xdr:row>
      <xdr:rowOff>85725</xdr:rowOff>
    </xdr:from>
    <xdr:to>
      <xdr:col>14</xdr:col>
      <xdr:colOff>485775</xdr:colOff>
      <xdr:row>60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116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76</xdr:row>
      <xdr:rowOff>104775</xdr:rowOff>
    </xdr:from>
    <xdr:to>
      <xdr:col>14</xdr:col>
      <xdr:colOff>504825</xdr:colOff>
      <xdr:row>76</xdr:row>
      <xdr:rowOff>371475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117</xdr:row>
      <xdr:rowOff>76200</xdr:rowOff>
    </xdr:from>
    <xdr:to>
      <xdr:col>14</xdr:col>
      <xdr:colOff>504825</xdr:colOff>
      <xdr:row>117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119</xdr:row>
      <xdr:rowOff>104775</xdr:rowOff>
    </xdr:from>
    <xdr:to>
      <xdr:col>14</xdr:col>
      <xdr:colOff>495300</xdr:colOff>
      <xdr:row>119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120</xdr:row>
      <xdr:rowOff>104775</xdr:rowOff>
    </xdr:from>
    <xdr:to>
      <xdr:col>14</xdr:col>
      <xdr:colOff>514350</xdr:colOff>
      <xdr:row>120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79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121</xdr:row>
      <xdr:rowOff>66675</xdr:rowOff>
    </xdr:from>
    <xdr:to>
      <xdr:col>14</xdr:col>
      <xdr:colOff>495300</xdr:colOff>
      <xdr:row>121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122</xdr:row>
      <xdr:rowOff>76200</xdr:rowOff>
    </xdr:from>
    <xdr:to>
      <xdr:col>14</xdr:col>
      <xdr:colOff>485775</xdr:colOff>
      <xdr:row>122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80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123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124</xdr:row>
      <xdr:rowOff>66675</xdr:rowOff>
    </xdr:from>
    <xdr:to>
      <xdr:col>14</xdr:col>
      <xdr:colOff>485775</xdr:colOff>
      <xdr:row>124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66</xdr:row>
      <xdr:rowOff>95250</xdr:rowOff>
    </xdr:from>
    <xdr:to>
      <xdr:col>14</xdr:col>
      <xdr:colOff>485775</xdr:colOff>
      <xdr:row>66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125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81</xdr:row>
      <xdr:rowOff>95250</xdr:rowOff>
    </xdr:from>
    <xdr:to>
      <xdr:col>14</xdr:col>
      <xdr:colOff>514350</xdr:colOff>
      <xdr:row>81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126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68</xdr:row>
      <xdr:rowOff>85725</xdr:rowOff>
    </xdr:from>
    <xdr:to>
      <xdr:col>14</xdr:col>
      <xdr:colOff>495300</xdr:colOff>
      <xdr:row>68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127</xdr:row>
      <xdr:rowOff>85725</xdr:rowOff>
    </xdr:from>
    <xdr:to>
      <xdr:col>14</xdr:col>
      <xdr:colOff>495250</xdr:colOff>
      <xdr:row>127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14</xdr:col>
      <xdr:colOff>95250</xdr:colOff>
      <xdr:row>128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47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129</xdr:row>
      <xdr:rowOff>104775</xdr:rowOff>
    </xdr:from>
    <xdr:to>
      <xdr:col>14</xdr:col>
      <xdr:colOff>495300</xdr:colOff>
      <xdr:row>129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82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130</xdr:row>
      <xdr:rowOff>95250</xdr:rowOff>
    </xdr:from>
    <xdr:to>
      <xdr:col>14</xdr:col>
      <xdr:colOff>485775</xdr:colOff>
      <xdr:row>130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131</xdr:row>
      <xdr:rowOff>95250</xdr:rowOff>
    </xdr:from>
    <xdr:to>
      <xdr:col>14</xdr:col>
      <xdr:colOff>485775</xdr:colOff>
      <xdr:row>131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132</xdr:row>
      <xdr:rowOff>114300</xdr:rowOff>
    </xdr:from>
    <xdr:to>
      <xdr:col>14</xdr:col>
      <xdr:colOff>495300</xdr:colOff>
      <xdr:row>132</xdr:row>
      <xdr:rowOff>381000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5371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133</xdr:row>
      <xdr:rowOff>85725</xdr:rowOff>
    </xdr:from>
    <xdr:to>
      <xdr:col>14</xdr:col>
      <xdr:colOff>504825</xdr:colOff>
      <xdr:row>133</xdr:row>
      <xdr:rowOff>352425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5410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134</xdr:row>
      <xdr:rowOff>95250</xdr:rowOff>
    </xdr:from>
    <xdr:to>
      <xdr:col>14</xdr:col>
      <xdr:colOff>504825</xdr:colOff>
      <xdr:row>134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135</xdr:row>
      <xdr:rowOff>114300</xdr:rowOff>
    </xdr:from>
    <xdr:to>
      <xdr:col>14</xdr:col>
      <xdr:colOff>523875</xdr:colOff>
      <xdr:row>135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136</xdr:row>
      <xdr:rowOff>104775</xdr:rowOff>
    </xdr:from>
    <xdr:to>
      <xdr:col>14</xdr:col>
      <xdr:colOff>514350</xdr:colOff>
      <xdr:row>136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105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14</xdr:row>
      <xdr:rowOff>85725</xdr:rowOff>
    </xdr:from>
    <xdr:ext cx="400050" cy="266700"/>
    <xdr:pic>
      <xdr:nvPicPr>
        <xdr:cNvPr id="143" name="Imagem 142" descr=":USA">
          <a:extLst>
            <a:ext uri="{FF2B5EF4-FFF2-40B4-BE49-F238E27FC236}">
              <a16:creationId xmlns:a16="http://schemas.microsoft.com/office/drawing/2014/main" id="{B9E6CFF6-0CC7-4FD3-B3BB-248CFE0C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260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76200</xdr:colOff>
      <xdr:row>19</xdr:row>
      <xdr:rowOff>85725</xdr:rowOff>
    </xdr:from>
    <xdr:ext cx="400000" cy="266667"/>
    <xdr:pic>
      <xdr:nvPicPr>
        <xdr:cNvPr id="146" name="Imagem 145">
          <a:extLst>
            <a:ext uri="{FF2B5EF4-FFF2-40B4-BE49-F238E27FC236}">
              <a16:creationId xmlns:a16="http://schemas.microsoft.com/office/drawing/2014/main" id="{5AAB613C-D811-4FE0-9A4A-EC6E2111C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25174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26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28915CDC-9615-4DAB-B393-6FEC1C7F6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36</xdr:row>
      <xdr:rowOff>85725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76E9A1BC-A9DA-43F1-BFED-5531696F5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138588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85725</xdr:colOff>
      <xdr:row>38</xdr:row>
      <xdr:rowOff>85725</xdr:rowOff>
    </xdr:from>
    <xdr:ext cx="400000" cy="266667"/>
    <xdr:pic>
      <xdr:nvPicPr>
        <xdr:cNvPr id="170" name="Imagem 169">
          <a:extLst>
            <a:ext uri="{FF2B5EF4-FFF2-40B4-BE49-F238E27FC236}">
              <a16:creationId xmlns:a16="http://schemas.microsoft.com/office/drawing/2014/main" id="{84F21A79-5C2A-4BB2-9967-3A91EB884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167925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83</xdr:row>
      <xdr:rowOff>76200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933EA318-0450-4EBC-8EAC-6E71D1189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68600" y="28517850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104775</xdr:colOff>
      <xdr:row>84</xdr:row>
      <xdr:rowOff>95250</xdr:rowOff>
    </xdr:from>
    <xdr:ext cx="400000" cy="266667"/>
    <xdr:pic>
      <xdr:nvPicPr>
        <xdr:cNvPr id="173" name="Imagem 172">
          <a:extLst>
            <a:ext uri="{FF2B5EF4-FFF2-40B4-BE49-F238E27FC236}">
              <a16:creationId xmlns:a16="http://schemas.microsoft.com/office/drawing/2014/main" id="{982FD3D2-F5B8-49F6-A27C-4F09B58D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78125" y="22250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85</xdr:row>
      <xdr:rowOff>85725</xdr:rowOff>
    </xdr:from>
    <xdr:to>
      <xdr:col>14</xdr:col>
      <xdr:colOff>495300</xdr:colOff>
      <xdr:row>85</xdr:row>
      <xdr:rowOff>352425</xdr:rowOff>
    </xdr:to>
    <xdr:pic>
      <xdr:nvPicPr>
        <xdr:cNvPr id="174" name="Imagem 173" descr=":GBR">
          <a:extLst>
            <a:ext uri="{FF2B5EF4-FFF2-40B4-BE49-F238E27FC236}">
              <a16:creationId xmlns:a16="http://schemas.microsoft.com/office/drawing/2014/main" id="{69C2C1A8-296F-4B1C-9EA2-814F43DC8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637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85725</xdr:colOff>
      <xdr:row>86</xdr:row>
      <xdr:rowOff>95250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F84D05C1-664A-4A79-8BB9-EC7E2905E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87</xdr:row>
      <xdr:rowOff>95250</xdr:rowOff>
    </xdr:from>
    <xdr:to>
      <xdr:col>14</xdr:col>
      <xdr:colOff>485775</xdr:colOff>
      <xdr:row>87</xdr:row>
      <xdr:rowOff>361950</xdr:rowOff>
    </xdr:to>
    <xdr:pic>
      <xdr:nvPicPr>
        <xdr:cNvPr id="192" name="Imagem 191" descr=":FRA">
          <a:extLst>
            <a:ext uri="{FF2B5EF4-FFF2-40B4-BE49-F238E27FC236}">
              <a16:creationId xmlns:a16="http://schemas.microsoft.com/office/drawing/2014/main" id="{A8B7147C-7B9A-4D10-B663-6799F32D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2811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88</xdr:row>
      <xdr:rowOff>95250</xdr:rowOff>
    </xdr:from>
    <xdr:to>
      <xdr:col>14</xdr:col>
      <xdr:colOff>504825</xdr:colOff>
      <xdr:row>88</xdr:row>
      <xdr:rowOff>361950</xdr:rowOff>
    </xdr:to>
    <xdr:pic>
      <xdr:nvPicPr>
        <xdr:cNvPr id="193" name="Imagem 192" descr=":ESP">
          <a:extLst>
            <a:ext uri="{FF2B5EF4-FFF2-40B4-BE49-F238E27FC236}">
              <a16:creationId xmlns:a16="http://schemas.microsoft.com/office/drawing/2014/main" id="{697CB60C-62B7-46E9-972D-64192DA7B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89</xdr:row>
      <xdr:rowOff>95250</xdr:rowOff>
    </xdr:from>
    <xdr:to>
      <xdr:col>14</xdr:col>
      <xdr:colOff>504825</xdr:colOff>
      <xdr:row>89</xdr:row>
      <xdr:rowOff>361950</xdr:rowOff>
    </xdr:to>
    <xdr:pic>
      <xdr:nvPicPr>
        <xdr:cNvPr id="194" name="Imagem 193" descr=":ESP">
          <a:extLst>
            <a:ext uri="{FF2B5EF4-FFF2-40B4-BE49-F238E27FC236}">
              <a16:creationId xmlns:a16="http://schemas.microsoft.com/office/drawing/2014/main" id="{024C13B3-99D8-49B4-8B5B-C4C1472F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0154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91</xdr:row>
      <xdr:rowOff>104775</xdr:rowOff>
    </xdr:from>
    <xdr:ext cx="400050" cy="266700"/>
    <xdr:pic>
      <xdr:nvPicPr>
        <xdr:cNvPr id="195" name="Imagem 194" descr=":AUS">
          <a:extLst>
            <a:ext uri="{FF2B5EF4-FFF2-40B4-BE49-F238E27FC236}">
              <a16:creationId xmlns:a16="http://schemas.microsoft.com/office/drawing/2014/main" id="{C9A7457F-BFCD-4423-9FD3-030F65C7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85725</xdr:colOff>
      <xdr:row>92</xdr:row>
      <xdr:rowOff>95250</xdr:rowOff>
    </xdr:from>
    <xdr:ext cx="400000" cy="266667"/>
    <xdr:pic>
      <xdr:nvPicPr>
        <xdr:cNvPr id="196" name="Imagem 195">
          <a:extLst>
            <a:ext uri="{FF2B5EF4-FFF2-40B4-BE49-F238E27FC236}">
              <a16:creationId xmlns:a16="http://schemas.microsoft.com/office/drawing/2014/main" id="{5E0B7A96-8B4E-45A1-953D-62B1154FE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459075" y="369189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85725</xdr:colOff>
      <xdr:row>93</xdr:row>
      <xdr:rowOff>66675</xdr:rowOff>
    </xdr:from>
    <xdr:to>
      <xdr:col>14</xdr:col>
      <xdr:colOff>485775</xdr:colOff>
      <xdr:row>93</xdr:row>
      <xdr:rowOff>333375</xdr:rowOff>
    </xdr:to>
    <xdr:pic>
      <xdr:nvPicPr>
        <xdr:cNvPr id="197" name="Imagem 196" descr=":THA">
          <a:extLst>
            <a:ext uri="{FF2B5EF4-FFF2-40B4-BE49-F238E27FC236}">
              <a16:creationId xmlns:a16="http://schemas.microsoft.com/office/drawing/2014/main" id="{4695923D-2CEB-448E-90F3-5988AD18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9075" y="43176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94</xdr:row>
      <xdr:rowOff>85725</xdr:rowOff>
    </xdr:from>
    <xdr:to>
      <xdr:col>14</xdr:col>
      <xdr:colOff>504825</xdr:colOff>
      <xdr:row>94</xdr:row>
      <xdr:rowOff>352425</xdr:rowOff>
    </xdr:to>
    <xdr:pic>
      <xdr:nvPicPr>
        <xdr:cNvPr id="198" name="Imagem 197" descr=":PER">
          <a:extLst>
            <a:ext uri="{FF2B5EF4-FFF2-40B4-BE49-F238E27FC236}">
              <a16:creationId xmlns:a16="http://schemas.microsoft.com/office/drawing/2014/main" id="{1B2744C3-9FED-414A-8572-86BA7E5E6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3271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95</xdr:row>
      <xdr:rowOff>66675</xdr:rowOff>
    </xdr:from>
    <xdr:ext cx="400050" cy="266700"/>
    <xdr:pic>
      <xdr:nvPicPr>
        <xdr:cNvPr id="199" name="Imagem 198" descr=":FIN">
          <a:extLst>
            <a:ext uri="{FF2B5EF4-FFF2-40B4-BE49-F238E27FC236}">
              <a16:creationId xmlns:a16="http://schemas.microsoft.com/office/drawing/2014/main" id="{01C1D046-9ABC-4023-BB58-94D26E17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7175" y="41919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96</xdr:row>
      <xdr:rowOff>85725</xdr:rowOff>
    </xdr:from>
    <xdr:to>
      <xdr:col>14</xdr:col>
      <xdr:colOff>495300</xdr:colOff>
      <xdr:row>96</xdr:row>
      <xdr:rowOff>352425</xdr:rowOff>
    </xdr:to>
    <xdr:pic>
      <xdr:nvPicPr>
        <xdr:cNvPr id="200" name="Imagem 199" descr=":ITA">
          <a:extLst>
            <a:ext uri="{FF2B5EF4-FFF2-40B4-BE49-F238E27FC236}">
              <a16:creationId xmlns:a16="http://schemas.microsoft.com/office/drawing/2014/main" id="{1D8F9AE5-B8DE-4352-A0E1-6E79A6DA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307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98</xdr:row>
      <xdr:rowOff>85725</xdr:rowOff>
    </xdr:from>
    <xdr:to>
      <xdr:col>14</xdr:col>
      <xdr:colOff>495300</xdr:colOff>
      <xdr:row>98</xdr:row>
      <xdr:rowOff>352425</xdr:rowOff>
    </xdr:to>
    <xdr:pic>
      <xdr:nvPicPr>
        <xdr:cNvPr id="201" name="Imagem 200" descr=":PER">
          <a:extLst>
            <a:ext uri="{FF2B5EF4-FFF2-40B4-BE49-F238E27FC236}">
              <a16:creationId xmlns:a16="http://schemas.microsoft.com/office/drawing/2014/main" id="{A7018FCB-F1BD-406B-AE34-850ED0EE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469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99</xdr:row>
      <xdr:rowOff>85725</xdr:rowOff>
    </xdr:from>
    <xdr:to>
      <xdr:col>14</xdr:col>
      <xdr:colOff>504825</xdr:colOff>
      <xdr:row>99</xdr:row>
      <xdr:rowOff>352425</xdr:rowOff>
    </xdr:to>
    <xdr:pic>
      <xdr:nvPicPr>
        <xdr:cNvPr id="202" name="Imagem 201" descr=":AUT">
          <a:extLst>
            <a:ext uri="{FF2B5EF4-FFF2-40B4-BE49-F238E27FC236}">
              <a16:creationId xmlns:a16="http://schemas.microsoft.com/office/drawing/2014/main" id="{63DC245D-74A3-4F24-A26F-7CF6B7C2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2768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100</xdr:row>
      <xdr:rowOff>76200</xdr:rowOff>
    </xdr:from>
    <xdr:ext cx="400050" cy="266700"/>
    <xdr:pic>
      <xdr:nvPicPr>
        <xdr:cNvPr id="203" name="Imagem 202" descr=":FIN">
          <a:extLst>
            <a:ext uri="{FF2B5EF4-FFF2-40B4-BE49-F238E27FC236}">
              <a16:creationId xmlns:a16="http://schemas.microsoft.com/office/drawing/2014/main" id="{754BDAAD-C74A-485F-8A66-A419401B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2432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114300</xdr:colOff>
      <xdr:row>101</xdr:row>
      <xdr:rowOff>76200</xdr:rowOff>
    </xdr:from>
    <xdr:to>
      <xdr:col>14</xdr:col>
      <xdr:colOff>514350</xdr:colOff>
      <xdr:row>101</xdr:row>
      <xdr:rowOff>342900</xdr:rowOff>
    </xdr:to>
    <xdr:pic>
      <xdr:nvPicPr>
        <xdr:cNvPr id="204" name="Imagem 203" descr=":IND">
          <a:extLst>
            <a:ext uri="{FF2B5EF4-FFF2-40B4-BE49-F238E27FC236}">
              <a16:creationId xmlns:a16="http://schemas.microsoft.com/office/drawing/2014/main" id="{8CBA9D30-A215-40E0-B5D5-7D7E611E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406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97</xdr:row>
      <xdr:rowOff>95250</xdr:rowOff>
    </xdr:from>
    <xdr:to>
      <xdr:col>14</xdr:col>
      <xdr:colOff>495300</xdr:colOff>
      <xdr:row>97</xdr:row>
      <xdr:rowOff>361950</xdr:rowOff>
    </xdr:to>
    <xdr:pic>
      <xdr:nvPicPr>
        <xdr:cNvPr id="205" name="Imagem 204" descr=":CHI">
          <a:extLst>
            <a:ext uri="{FF2B5EF4-FFF2-40B4-BE49-F238E27FC236}">
              <a16:creationId xmlns:a16="http://schemas.microsoft.com/office/drawing/2014/main" id="{F63D4D98-1035-432C-997E-9C0454C7F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3398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30</xdr:row>
      <xdr:rowOff>95250</xdr:rowOff>
    </xdr:from>
    <xdr:to>
      <xdr:col>14</xdr:col>
      <xdr:colOff>514350</xdr:colOff>
      <xdr:row>30</xdr:row>
      <xdr:rowOff>361950</xdr:rowOff>
    </xdr:to>
    <xdr:pic>
      <xdr:nvPicPr>
        <xdr:cNvPr id="207" name="Imagem 206" descr=":FRA">
          <a:extLst>
            <a:ext uri="{FF2B5EF4-FFF2-40B4-BE49-F238E27FC236}">
              <a16:creationId xmlns:a16="http://schemas.microsoft.com/office/drawing/2014/main" id="{1D0478A1-B46C-4390-85D4-E0ED7BA6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7650" y="10934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42</xdr:row>
      <xdr:rowOff>85725</xdr:rowOff>
    </xdr:from>
    <xdr:ext cx="400050" cy="266700"/>
    <xdr:pic>
      <xdr:nvPicPr>
        <xdr:cNvPr id="208" name="Imagem 207" descr=":USA">
          <a:extLst>
            <a:ext uri="{FF2B5EF4-FFF2-40B4-BE49-F238E27FC236}">
              <a16:creationId xmlns:a16="http://schemas.microsoft.com/office/drawing/2014/main" id="{C36014EF-92E3-475E-8437-FEEE8364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68600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12</xdr:row>
      <xdr:rowOff>76200</xdr:rowOff>
    </xdr:from>
    <xdr:ext cx="400050" cy="266700"/>
    <xdr:pic>
      <xdr:nvPicPr>
        <xdr:cNvPr id="209" name="Imagem 208" descr=":USA">
          <a:extLst>
            <a:ext uri="{FF2B5EF4-FFF2-40B4-BE49-F238E27FC236}">
              <a16:creationId xmlns:a16="http://schemas.microsoft.com/office/drawing/2014/main" id="{FE05E180-B988-4C1D-B347-83CCCE5BA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37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13</xdr:row>
      <xdr:rowOff>76200</xdr:rowOff>
    </xdr:from>
    <xdr:ext cx="400000" cy="266667"/>
    <xdr:pic>
      <xdr:nvPicPr>
        <xdr:cNvPr id="210" name="Imagem 209">
          <a:extLst>
            <a:ext uri="{FF2B5EF4-FFF2-40B4-BE49-F238E27FC236}">
              <a16:creationId xmlns:a16="http://schemas.microsoft.com/office/drawing/2014/main" id="{E4C047F4-F53E-48DF-8115-E7F20FAEB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37909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14</xdr:row>
      <xdr:rowOff>85725</xdr:rowOff>
    </xdr:from>
    <xdr:ext cx="400000" cy="266667"/>
    <xdr:pic>
      <xdr:nvPicPr>
        <xdr:cNvPr id="211" name="Imagem 210">
          <a:extLst>
            <a:ext uri="{FF2B5EF4-FFF2-40B4-BE49-F238E27FC236}">
              <a16:creationId xmlns:a16="http://schemas.microsoft.com/office/drawing/2014/main" id="{D548EA3D-8B7F-4C76-890F-641AF033B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29750" y="42195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15</xdr:row>
      <xdr:rowOff>76200</xdr:rowOff>
    </xdr:from>
    <xdr:ext cx="400050" cy="266700"/>
    <xdr:pic>
      <xdr:nvPicPr>
        <xdr:cNvPr id="212" name="Imagem 211" descr=":AUS">
          <a:extLst>
            <a:ext uri="{FF2B5EF4-FFF2-40B4-BE49-F238E27FC236}">
              <a16:creationId xmlns:a16="http://schemas.microsoft.com/office/drawing/2014/main" id="{78087A8B-D1D7-4DC5-8750-E1E3375B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133350</xdr:colOff>
      <xdr:row>16</xdr:row>
      <xdr:rowOff>85725</xdr:rowOff>
    </xdr:from>
    <xdr:ext cx="400000" cy="266667"/>
    <xdr:pic>
      <xdr:nvPicPr>
        <xdr:cNvPr id="213" name="Imagem 212">
          <a:extLst>
            <a:ext uri="{FF2B5EF4-FFF2-40B4-BE49-F238E27FC236}">
              <a16:creationId xmlns:a16="http://schemas.microsoft.com/office/drawing/2014/main" id="{21A24132-71FA-4F66-A2AD-6D87DD952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39275" y="50577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133350</xdr:colOff>
      <xdr:row>17</xdr:row>
      <xdr:rowOff>104775</xdr:rowOff>
    </xdr:from>
    <xdr:ext cx="400050" cy="266700"/>
    <xdr:pic>
      <xdr:nvPicPr>
        <xdr:cNvPr id="214" name="Imagem 213" descr=":USA">
          <a:extLst>
            <a:ext uri="{FF2B5EF4-FFF2-40B4-BE49-F238E27FC236}">
              <a16:creationId xmlns:a16="http://schemas.microsoft.com/office/drawing/2014/main" id="{AEDF16E6-7FB6-43C2-A2B5-230A2735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550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142875</xdr:colOff>
      <xdr:row>18</xdr:row>
      <xdr:rowOff>95250</xdr:rowOff>
    </xdr:from>
    <xdr:ext cx="400050" cy="266700"/>
    <xdr:pic>
      <xdr:nvPicPr>
        <xdr:cNvPr id="215" name="Imagem 214" descr=":USA">
          <a:extLst>
            <a:ext uri="{FF2B5EF4-FFF2-40B4-BE49-F238E27FC236}">
              <a16:creationId xmlns:a16="http://schemas.microsoft.com/office/drawing/2014/main" id="{C76B3AAD-68EF-416B-9AFA-B979F67D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590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19</xdr:row>
      <xdr:rowOff>114300</xdr:rowOff>
    </xdr:from>
    <xdr:to>
      <xdr:col>7</xdr:col>
      <xdr:colOff>542925</xdr:colOff>
      <xdr:row>19</xdr:row>
      <xdr:rowOff>381000</xdr:rowOff>
    </xdr:to>
    <xdr:pic>
      <xdr:nvPicPr>
        <xdr:cNvPr id="216" name="Imagem 215" descr=":ITA">
          <a:extLst>
            <a:ext uri="{FF2B5EF4-FFF2-40B4-BE49-F238E27FC236}">
              <a16:creationId xmlns:a16="http://schemas.microsoft.com/office/drawing/2014/main" id="{86187FFD-4F52-44DF-8C44-014121A94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20</xdr:row>
      <xdr:rowOff>76200</xdr:rowOff>
    </xdr:from>
    <xdr:ext cx="400050" cy="266700"/>
    <xdr:pic>
      <xdr:nvPicPr>
        <xdr:cNvPr id="217" name="Imagem 216" descr=":PUR">
          <a:extLst>
            <a:ext uri="{FF2B5EF4-FFF2-40B4-BE49-F238E27FC236}">
              <a16:creationId xmlns:a16="http://schemas.microsoft.com/office/drawing/2014/main" id="{AEFA4994-BCA8-4D35-8371-B8C0BCA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672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21</xdr:row>
      <xdr:rowOff>85725</xdr:rowOff>
    </xdr:from>
    <xdr:to>
      <xdr:col>7</xdr:col>
      <xdr:colOff>514350</xdr:colOff>
      <xdr:row>21</xdr:row>
      <xdr:rowOff>352425</xdr:rowOff>
    </xdr:to>
    <xdr:pic>
      <xdr:nvPicPr>
        <xdr:cNvPr id="218" name="Imagem 217" descr=":ITA">
          <a:extLst>
            <a:ext uri="{FF2B5EF4-FFF2-40B4-BE49-F238E27FC236}">
              <a16:creationId xmlns:a16="http://schemas.microsoft.com/office/drawing/2014/main" id="{491FAC13-0C35-4DB8-8599-1B1D313DA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123825</xdr:colOff>
      <xdr:row>22</xdr:row>
      <xdr:rowOff>95250</xdr:rowOff>
    </xdr:from>
    <xdr:ext cx="400050" cy="266700"/>
    <xdr:pic>
      <xdr:nvPicPr>
        <xdr:cNvPr id="219" name="Imagem 218" descr=":AUS">
          <a:extLst>
            <a:ext uri="{FF2B5EF4-FFF2-40B4-BE49-F238E27FC236}">
              <a16:creationId xmlns:a16="http://schemas.microsoft.com/office/drawing/2014/main" id="{FF0CB362-3399-4911-ACD3-65FA8860C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758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142875</xdr:colOff>
      <xdr:row>23</xdr:row>
      <xdr:rowOff>76200</xdr:rowOff>
    </xdr:from>
    <xdr:to>
      <xdr:col>7</xdr:col>
      <xdr:colOff>542925</xdr:colOff>
      <xdr:row>23</xdr:row>
      <xdr:rowOff>342900</xdr:rowOff>
    </xdr:to>
    <xdr:pic>
      <xdr:nvPicPr>
        <xdr:cNvPr id="220" name="Imagem 219" descr=":ESP">
          <a:extLst>
            <a:ext uri="{FF2B5EF4-FFF2-40B4-BE49-F238E27FC236}">
              <a16:creationId xmlns:a16="http://schemas.microsoft.com/office/drawing/2014/main" id="{6D619064-55A6-4F55-A861-50E18378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798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24</xdr:row>
      <xdr:rowOff>76200</xdr:rowOff>
    </xdr:from>
    <xdr:to>
      <xdr:col>7</xdr:col>
      <xdr:colOff>523875</xdr:colOff>
      <xdr:row>24</xdr:row>
      <xdr:rowOff>342900</xdr:rowOff>
    </xdr:to>
    <xdr:pic>
      <xdr:nvPicPr>
        <xdr:cNvPr id="221" name="Imagem 220" descr=":FRA">
          <a:extLst>
            <a:ext uri="{FF2B5EF4-FFF2-40B4-BE49-F238E27FC236}">
              <a16:creationId xmlns:a16="http://schemas.microsoft.com/office/drawing/2014/main" id="{16436CA6-3AB8-404D-B8C7-4081A86C6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25</xdr:row>
      <xdr:rowOff>95250</xdr:rowOff>
    </xdr:from>
    <xdr:ext cx="400050" cy="266700"/>
    <xdr:pic>
      <xdr:nvPicPr>
        <xdr:cNvPr id="222" name="Imagem 221" descr=":JPN">
          <a:extLst>
            <a:ext uri="{FF2B5EF4-FFF2-40B4-BE49-F238E27FC236}">
              <a16:creationId xmlns:a16="http://schemas.microsoft.com/office/drawing/2014/main" id="{AEF6BC99-05A3-4957-A53F-E7AFB463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883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114300</xdr:colOff>
      <xdr:row>26</xdr:row>
      <xdr:rowOff>85725</xdr:rowOff>
    </xdr:from>
    <xdr:to>
      <xdr:col>7</xdr:col>
      <xdr:colOff>514350</xdr:colOff>
      <xdr:row>26</xdr:row>
      <xdr:rowOff>352425</xdr:rowOff>
    </xdr:to>
    <xdr:pic>
      <xdr:nvPicPr>
        <xdr:cNvPr id="223" name="Imagem 222" descr=":GER">
          <a:extLst>
            <a:ext uri="{FF2B5EF4-FFF2-40B4-BE49-F238E27FC236}">
              <a16:creationId xmlns:a16="http://schemas.microsoft.com/office/drawing/2014/main" id="{458F2EBB-A70E-4585-B9F3-01248F1B0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28</xdr:row>
      <xdr:rowOff>76200</xdr:rowOff>
    </xdr:from>
    <xdr:to>
      <xdr:col>7</xdr:col>
      <xdr:colOff>533400</xdr:colOff>
      <xdr:row>28</xdr:row>
      <xdr:rowOff>342900</xdr:rowOff>
    </xdr:to>
    <xdr:pic>
      <xdr:nvPicPr>
        <xdr:cNvPr id="225" name="Imagem 224" descr=":SWE">
          <a:extLst>
            <a:ext uri="{FF2B5EF4-FFF2-40B4-BE49-F238E27FC236}">
              <a16:creationId xmlns:a16="http://schemas.microsoft.com/office/drawing/2014/main" id="{B023DBAD-3D2D-4AF1-A9A1-D857B85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1007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20994</xdr:colOff>
      <xdr:row>7</xdr:row>
      <xdr:rowOff>66676</xdr:rowOff>
    </xdr:from>
    <xdr:to>
      <xdr:col>12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1894" y="20002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11</xdr:row>
      <xdr:rowOff>114300</xdr:rowOff>
    </xdr:from>
    <xdr:to>
      <xdr:col>15</xdr:col>
      <xdr:colOff>485775</xdr:colOff>
      <xdr:row>11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13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16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17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20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95250</xdr:colOff>
      <xdr:row>18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10</xdr:row>
      <xdr:rowOff>123825</xdr:rowOff>
    </xdr:from>
    <xdr:to>
      <xdr:col>15</xdr:col>
      <xdr:colOff>504825</xdr:colOff>
      <xdr:row>10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12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15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114300</xdr:colOff>
      <xdr:row>28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23</xdr:row>
      <xdr:rowOff>114300</xdr:rowOff>
    </xdr:from>
    <xdr:to>
      <xdr:col>15</xdr:col>
      <xdr:colOff>485775</xdr:colOff>
      <xdr:row>23</xdr:row>
      <xdr:rowOff>381000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788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14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32</xdr:row>
      <xdr:rowOff>95250</xdr:rowOff>
    </xdr:from>
    <xdr:to>
      <xdr:col>15</xdr:col>
      <xdr:colOff>495300</xdr:colOff>
      <xdr:row>32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24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37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31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19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26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38</xdr:row>
      <xdr:rowOff>114300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44950" y="1598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22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189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35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21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25</xdr:row>
      <xdr:rowOff>123825</xdr:rowOff>
    </xdr:from>
    <xdr:to>
      <xdr:col>15</xdr:col>
      <xdr:colOff>523875</xdr:colOff>
      <xdr:row>25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114300</xdr:colOff>
      <xdr:row>64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33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65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123825</xdr:colOff>
      <xdr:row>34</xdr:row>
      <xdr:rowOff>114300</xdr:rowOff>
    </xdr:from>
    <xdr:to>
      <xdr:col>15</xdr:col>
      <xdr:colOff>523875</xdr:colOff>
      <xdr:row>34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133350</xdr:colOff>
      <xdr:row>66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41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133350</xdr:colOff>
      <xdr:row>36</xdr:row>
      <xdr:rowOff>114300</xdr:rowOff>
    </xdr:from>
    <xdr:to>
      <xdr:col>15</xdr:col>
      <xdr:colOff>533400</xdr:colOff>
      <xdr:row>36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44</xdr:row>
      <xdr:rowOff>85725</xdr:rowOff>
    </xdr:from>
    <xdr:to>
      <xdr:col>15</xdr:col>
      <xdr:colOff>514350</xdr:colOff>
      <xdr:row>44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67</xdr:row>
      <xdr:rowOff>76200</xdr:rowOff>
    </xdr:from>
    <xdr:to>
      <xdr:col>15</xdr:col>
      <xdr:colOff>514350</xdr:colOff>
      <xdr:row>67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85725</xdr:rowOff>
    </xdr:from>
    <xdr:to>
      <xdr:col>15</xdr:col>
      <xdr:colOff>504825</xdr:colOff>
      <xdr:row>48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50</xdr:row>
      <xdr:rowOff>104775</xdr:rowOff>
    </xdr:from>
    <xdr:to>
      <xdr:col>15</xdr:col>
      <xdr:colOff>514350</xdr:colOff>
      <xdr:row>50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45</xdr:row>
      <xdr:rowOff>104775</xdr:rowOff>
    </xdr:from>
    <xdr:to>
      <xdr:col>15</xdr:col>
      <xdr:colOff>514350</xdr:colOff>
      <xdr:row>45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906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123825</xdr:colOff>
      <xdr:row>40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123825</xdr:colOff>
      <xdr:row>68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30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27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43</xdr:row>
      <xdr:rowOff>104775</xdr:rowOff>
    </xdr:from>
    <xdr:to>
      <xdr:col>15</xdr:col>
      <xdr:colOff>495300</xdr:colOff>
      <xdr:row>43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69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46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70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104775</xdr:colOff>
      <xdr:row>47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71</xdr:row>
      <xdr:rowOff>123825</xdr:rowOff>
    </xdr:from>
    <xdr:to>
      <xdr:col>15</xdr:col>
      <xdr:colOff>485775</xdr:colOff>
      <xdr:row>71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72</xdr:row>
      <xdr:rowOff>114300</xdr:rowOff>
    </xdr:from>
    <xdr:to>
      <xdr:col>15</xdr:col>
      <xdr:colOff>495300</xdr:colOff>
      <xdr:row>72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73</xdr:row>
      <xdr:rowOff>104775</xdr:rowOff>
    </xdr:from>
    <xdr:to>
      <xdr:col>15</xdr:col>
      <xdr:colOff>495300</xdr:colOff>
      <xdr:row>73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104775</xdr:colOff>
      <xdr:row>74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104775</xdr:colOff>
      <xdr:row>75</xdr:row>
      <xdr:rowOff>95250</xdr:rowOff>
    </xdr:from>
    <xdr:to>
      <xdr:col>15</xdr:col>
      <xdr:colOff>504825</xdr:colOff>
      <xdr:row>75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76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85725</xdr:colOff>
      <xdr:row>52</xdr:row>
      <xdr:rowOff>95250</xdr:rowOff>
    </xdr:from>
    <xdr:to>
      <xdr:col>15</xdr:col>
      <xdr:colOff>485775</xdr:colOff>
      <xdr:row>52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49</xdr:row>
      <xdr:rowOff>95250</xdr:rowOff>
    </xdr:from>
    <xdr:to>
      <xdr:col>15</xdr:col>
      <xdr:colOff>485775</xdr:colOff>
      <xdr:row>49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51</xdr:row>
      <xdr:rowOff>114300</xdr:rowOff>
    </xdr:from>
    <xdr:to>
      <xdr:col>15</xdr:col>
      <xdr:colOff>495300</xdr:colOff>
      <xdr:row>51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77</xdr:row>
      <xdr:rowOff>85725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53</xdr:row>
      <xdr:rowOff>104775</xdr:rowOff>
    </xdr:from>
    <xdr:to>
      <xdr:col>15</xdr:col>
      <xdr:colOff>495300</xdr:colOff>
      <xdr:row>53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78</xdr:row>
      <xdr:rowOff>95250</xdr:rowOff>
    </xdr:from>
    <xdr:to>
      <xdr:col>15</xdr:col>
      <xdr:colOff>485775</xdr:colOff>
      <xdr:row>78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54</xdr:row>
      <xdr:rowOff>85725</xdr:rowOff>
    </xdr:from>
    <xdr:to>
      <xdr:col>15</xdr:col>
      <xdr:colOff>495300</xdr:colOff>
      <xdr:row>54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104775</xdr:rowOff>
    </xdr:from>
    <xdr:to>
      <xdr:col>15</xdr:col>
      <xdr:colOff>495300</xdr:colOff>
      <xdr:row>79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104775</xdr:rowOff>
    </xdr:from>
    <xdr:to>
      <xdr:col>15</xdr:col>
      <xdr:colOff>495300</xdr:colOff>
      <xdr:row>80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55</xdr:row>
      <xdr:rowOff>104775</xdr:rowOff>
    </xdr:from>
    <xdr:to>
      <xdr:col>15</xdr:col>
      <xdr:colOff>495300</xdr:colOff>
      <xdr:row>55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81</xdr:row>
      <xdr:rowOff>95250</xdr:rowOff>
    </xdr:from>
    <xdr:to>
      <xdr:col>15</xdr:col>
      <xdr:colOff>504825</xdr:colOff>
      <xdr:row>81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82</xdr:row>
      <xdr:rowOff>95250</xdr:rowOff>
    </xdr:from>
    <xdr:to>
      <xdr:col>15</xdr:col>
      <xdr:colOff>495300</xdr:colOff>
      <xdr:row>82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102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114300</xdr:colOff>
      <xdr:row>29</xdr:row>
      <xdr:rowOff>123825</xdr:rowOff>
    </xdr:from>
    <xdr:ext cx="400050" cy="266700"/>
    <xdr:pic>
      <xdr:nvPicPr>
        <xdr:cNvPr id="152" name="Imagem 151" descr=":USA">
          <a:extLst>
            <a:ext uri="{FF2B5EF4-FFF2-40B4-BE49-F238E27FC236}">
              <a16:creationId xmlns:a16="http://schemas.microsoft.com/office/drawing/2014/main" id="{BE00477F-E5DA-4BFA-878C-C8D843DF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2535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95250</xdr:colOff>
      <xdr:row>39</xdr:row>
      <xdr:rowOff>104775</xdr:rowOff>
    </xdr:from>
    <xdr:ext cx="400000" cy="266667"/>
    <xdr:pic>
      <xdr:nvPicPr>
        <xdr:cNvPr id="153" name="Imagem 152">
          <a:extLst>
            <a:ext uri="{FF2B5EF4-FFF2-40B4-BE49-F238E27FC236}">
              <a16:creationId xmlns:a16="http://schemas.microsoft.com/office/drawing/2014/main" id="{B9300B4A-D59C-4DA7-89B7-06DEFAF1F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4441150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104775</xdr:colOff>
      <xdr:row>42</xdr:row>
      <xdr:rowOff>85725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93EF2FD7-6F02-4FC8-9A76-2643081F0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44950" y="24869775"/>
          <a:ext cx="400000" cy="266667"/>
        </a:xfrm>
        <a:prstGeom prst="rect">
          <a:avLst/>
        </a:prstGeom>
      </xdr:spPr>
    </xdr:pic>
    <xdr:clientData/>
  </xdr:oneCellAnchor>
  <xdr:oneCellAnchor>
    <xdr:from>
      <xdr:col>15</xdr:col>
      <xdr:colOff>85725</xdr:colOff>
      <xdr:row>56</xdr:row>
      <xdr:rowOff>85725</xdr:rowOff>
    </xdr:from>
    <xdr:ext cx="400000" cy="266667"/>
    <xdr:pic>
      <xdr:nvPicPr>
        <xdr:cNvPr id="155" name="Imagem 154">
          <a:extLst>
            <a:ext uri="{FF2B5EF4-FFF2-40B4-BE49-F238E27FC236}">
              <a16:creationId xmlns:a16="http://schemas.microsoft.com/office/drawing/2014/main" id="{B882742D-8E41-4CFB-B03A-184336255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25900" y="181546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114300</xdr:colOff>
      <xdr:row>57</xdr:row>
      <xdr:rowOff>85725</xdr:rowOff>
    </xdr:from>
    <xdr:to>
      <xdr:col>15</xdr:col>
      <xdr:colOff>514350</xdr:colOff>
      <xdr:row>57</xdr:row>
      <xdr:rowOff>352425</xdr:rowOff>
    </xdr:to>
    <xdr:pic>
      <xdr:nvPicPr>
        <xdr:cNvPr id="156" name="Imagem 155" descr=":GBR">
          <a:extLst>
            <a:ext uri="{FF2B5EF4-FFF2-40B4-BE49-F238E27FC236}">
              <a16:creationId xmlns:a16="http://schemas.microsoft.com/office/drawing/2014/main" id="{EBC2791B-E959-4BAE-BE27-CED914948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5" y="15468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58</xdr:row>
      <xdr:rowOff>95250</xdr:rowOff>
    </xdr:from>
    <xdr:to>
      <xdr:col>15</xdr:col>
      <xdr:colOff>504775</xdr:colOff>
      <xdr:row>58</xdr:row>
      <xdr:rowOff>361917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3DCF35D4-CF5F-43DA-8FA4-13C5AE5D8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6744950" y="212979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66675</xdr:colOff>
      <xdr:row>59</xdr:row>
      <xdr:rowOff>104775</xdr:rowOff>
    </xdr:from>
    <xdr:to>
      <xdr:col>15</xdr:col>
      <xdr:colOff>466725</xdr:colOff>
      <xdr:row>59</xdr:row>
      <xdr:rowOff>371475</xdr:rowOff>
    </xdr:to>
    <xdr:pic>
      <xdr:nvPicPr>
        <xdr:cNvPr id="158" name="Imagem 157" descr=":AUT">
          <a:extLst>
            <a:ext uri="{FF2B5EF4-FFF2-40B4-BE49-F238E27FC236}">
              <a16:creationId xmlns:a16="http://schemas.microsoft.com/office/drawing/2014/main" id="{711FAFC9-0E5D-458C-83C6-D785E7A3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6850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95250</xdr:colOff>
      <xdr:row>60</xdr:row>
      <xdr:rowOff>76200</xdr:rowOff>
    </xdr:from>
    <xdr:ext cx="400000" cy="266667"/>
    <xdr:pic>
      <xdr:nvPicPr>
        <xdr:cNvPr id="159" name="Imagem 158">
          <a:extLst>
            <a:ext uri="{FF2B5EF4-FFF2-40B4-BE49-F238E27FC236}">
              <a16:creationId xmlns:a16="http://schemas.microsoft.com/office/drawing/2014/main" id="{FBAC7283-ABC5-47B3-93B9-D1368D8A3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35425" y="270986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85725</xdr:colOff>
      <xdr:row>61</xdr:row>
      <xdr:rowOff>114300</xdr:rowOff>
    </xdr:from>
    <xdr:to>
      <xdr:col>15</xdr:col>
      <xdr:colOff>485775</xdr:colOff>
      <xdr:row>61</xdr:row>
      <xdr:rowOff>381000</xdr:rowOff>
    </xdr:to>
    <xdr:pic>
      <xdr:nvPicPr>
        <xdr:cNvPr id="160" name="Imagem 159" descr=":SWE">
          <a:extLst>
            <a:ext uri="{FF2B5EF4-FFF2-40B4-BE49-F238E27FC236}">
              <a16:creationId xmlns:a16="http://schemas.microsoft.com/office/drawing/2014/main" id="{EBE35B5B-8BD6-4A92-8B5C-2645311C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29822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15</xdr:col>
      <xdr:colOff>76200</xdr:colOff>
      <xdr:row>62</xdr:row>
      <xdr:rowOff>104775</xdr:rowOff>
    </xdr:from>
    <xdr:ext cx="400000" cy="266667"/>
    <xdr:pic>
      <xdr:nvPicPr>
        <xdr:cNvPr id="161" name="Imagem 160">
          <a:extLst>
            <a:ext uri="{FF2B5EF4-FFF2-40B4-BE49-F238E27FC236}">
              <a16:creationId xmlns:a16="http://schemas.microsoft.com/office/drawing/2014/main" id="{56BC9AEA-9690-4114-9492-BCFD63BBB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716375" y="30708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15</xdr:col>
      <xdr:colOff>95250</xdr:colOff>
      <xdr:row>63</xdr:row>
      <xdr:rowOff>85725</xdr:rowOff>
    </xdr:from>
    <xdr:to>
      <xdr:col>15</xdr:col>
      <xdr:colOff>495300</xdr:colOff>
      <xdr:row>63</xdr:row>
      <xdr:rowOff>352425</xdr:rowOff>
    </xdr:to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22F99EE4-8CB0-4832-B5C6-91BFEF06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35425" y="30241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11</xdr:row>
      <xdr:rowOff>104775</xdr:rowOff>
    </xdr:from>
    <xdr:ext cx="400050" cy="266700"/>
    <xdr:pic>
      <xdr:nvPicPr>
        <xdr:cNvPr id="163" name="Imagem 162" descr=":JPN">
          <a:extLst>
            <a:ext uri="{FF2B5EF4-FFF2-40B4-BE49-F238E27FC236}">
              <a16:creationId xmlns:a16="http://schemas.microsoft.com/office/drawing/2014/main" id="{4A07F01E-5031-4800-B6EE-DF49CE7B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388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12</xdr:row>
      <xdr:rowOff>104775</xdr:rowOff>
    </xdr:from>
    <xdr:ext cx="400050" cy="266700"/>
    <xdr:pic>
      <xdr:nvPicPr>
        <xdr:cNvPr id="164" name="Imagem 163" descr=":JPN">
          <a:extLst>
            <a:ext uri="{FF2B5EF4-FFF2-40B4-BE49-F238E27FC236}">
              <a16:creationId xmlns:a16="http://schemas.microsoft.com/office/drawing/2014/main" id="{3BA47410-04BD-4FD3-B519-E213BF4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33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16</xdr:row>
      <xdr:rowOff>95250</xdr:rowOff>
    </xdr:from>
    <xdr:ext cx="400050" cy="266700"/>
    <xdr:pic>
      <xdr:nvPicPr>
        <xdr:cNvPr id="165" name="Imagem 164" descr=":JPN">
          <a:extLst>
            <a:ext uri="{FF2B5EF4-FFF2-40B4-BE49-F238E27FC236}">
              <a16:creationId xmlns:a16="http://schemas.microsoft.com/office/drawing/2014/main" id="{2C9B09DC-D189-47C6-A97C-AD3B62F3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13</xdr:row>
      <xdr:rowOff>104775</xdr:rowOff>
    </xdr:from>
    <xdr:to>
      <xdr:col>7</xdr:col>
      <xdr:colOff>495300</xdr:colOff>
      <xdr:row>13</xdr:row>
      <xdr:rowOff>371475</xdr:rowOff>
    </xdr:to>
    <xdr:pic>
      <xdr:nvPicPr>
        <xdr:cNvPr id="166" name="Imagem 165" descr=":GBR">
          <a:extLst>
            <a:ext uri="{FF2B5EF4-FFF2-40B4-BE49-F238E27FC236}">
              <a16:creationId xmlns:a16="http://schemas.microsoft.com/office/drawing/2014/main" id="{104EBF9D-C097-4839-B2DD-764ED33D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478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14</xdr:row>
      <xdr:rowOff>95250</xdr:rowOff>
    </xdr:from>
    <xdr:to>
      <xdr:col>7</xdr:col>
      <xdr:colOff>514350</xdr:colOff>
      <xdr:row>14</xdr:row>
      <xdr:rowOff>361950</xdr:rowOff>
    </xdr:to>
    <xdr:pic>
      <xdr:nvPicPr>
        <xdr:cNvPr id="167" name="Imagem 166" descr=":FIN">
          <a:extLst>
            <a:ext uri="{FF2B5EF4-FFF2-40B4-BE49-F238E27FC236}">
              <a16:creationId xmlns:a16="http://schemas.microsoft.com/office/drawing/2014/main" id="{BBEECEF4-D4C9-4806-A34B-98E010F95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21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114300</xdr:colOff>
      <xdr:row>15</xdr:row>
      <xdr:rowOff>95250</xdr:rowOff>
    </xdr:from>
    <xdr:ext cx="400050" cy="266700"/>
    <xdr:pic>
      <xdr:nvPicPr>
        <xdr:cNvPr id="168" name="Imagem 167" descr=":AUS">
          <a:extLst>
            <a:ext uri="{FF2B5EF4-FFF2-40B4-BE49-F238E27FC236}">
              <a16:creationId xmlns:a16="http://schemas.microsoft.com/office/drawing/2014/main" id="{C653850D-0E6A-4B12-B552-6F83FD6C4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566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17</xdr:row>
      <xdr:rowOff>104775</xdr:rowOff>
    </xdr:from>
    <xdr:ext cx="400000" cy="266667"/>
    <xdr:pic>
      <xdr:nvPicPr>
        <xdr:cNvPr id="169" name="Imagem 168">
          <a:extLst>
            <a:ext uri="{FF2B5EF4-FFF2-40B4-BE49-F238E27FC236}">
              <a16:creationId xmlns:a16="http://schemas.microsoft.com/office/drawing/2014/main" id="{3F80BCE1-A5A5-4593-83B6-0F34DC8B1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44200" y="65722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19</xdr:row>
      <xdr:rowOff>161925</xdr:rowOff>
    </xdr:from>
    <xdr:ext cx="400050" cy="266700"/>
    <xdr:pic>
      <xdr:nvPicPr>
        <xdr:cNvPr id="170" name="Imagem 169" descr=":USA">
          <a:extLst>
            <a:ext uri="{FF2B5EF4-FFF2-40B4-BE49-F238E27FC236}">
              <a16:creationId xmlns:a16="http://schemas.microsoft.com/office/drawing/2014/main" id="{0B0E0AA0-13F6-414B-A3CA-E4AC2421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707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20</xdr:row>
      <xdr:rowOff>104775</xdr:rowOff>
    </xdr:from>
    <xdr:ext cx="400000" cy="266667"/>
    <xdr:pic>
      <xdr:nvPicPr>
        <xdr:cNvPr id="171" name="Imagem 170">
          <a:extLst>
            <a:ext uri="{FF2B5EF4-FFF2-40B4-BE49-F238E27FC236}">
              <a16:creationId xmlns:a16="http://schemas.microsoft.com/office/drawing/2014/main" id="{176B3EB8-BF1A-4FE2-9F31-787F129F7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15625" y="74676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21</xdr:row>
      <xdr:rowOff>114300</xdr:rowOff>
    </xdr:from>
    <xdr:ext cx="400050" cy="266700"/>
    <xdr:pic>
      <xdr:nvPicPr>
        <xdr:cNvPr id="172" name="Imagem 171" descr=":USA">
          <a:extLst>
            <a:ext uri="{FF2B5EF4-FFF2-40B4-BE49-F238E27FC236}">
              <a16:creationId xmlns:a16="http://schemas.microsoft.com/office/drawing/2014/main" id="{005CB3E5-D76E-49CD-8DB9-FE0BBADD3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7924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22</xdr:row>
      <xdr:rowOff>104775</xdr:rowOff>
    </xdr:from>
    <xdr:ext cx="400050" cy="266700"/>
    <xdr:pic>
      <xdr:nvPicPr>
        <xdr:cNvPr id="173" name="Imagem 172" descr=":USA">
          <a:extLst>
            <a:ext uri="{FF2B5EF4-FFF2-40B4-BE49-F238E27FC236}">
              <a16:creationId xmlns:a16="http://schemas.microsoft.com/office/drawing/2014/main" id="{1734CFDE-24D9-4A28-A848-8D4AE5022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36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23</xdr:row>
      <xdr:rowOff>95250</xdr:rowOff>
    </xdr:from>
    <xdr:to>
      <xdr:col>7</xdr:col>
      <xdr:colOff>504825</xdr:colOff>
      <xdr:row>23</xdr:row>
      <xdr:rowOff>361950</xdr:rowOff>
    </xdr:to>
    <xdr:pic>
      <xdr:nvPicPr>
        <xdr:cNvPr id="174" name="Imagem 173" descr=":ESP">
          <a:extLst>
            <a:ext uri="{FF2B5EF4-FFF2-40B4-BE49-F238E27FC236}">
              <a16:creationId xmlns:a16="http://schemas.microsoft.com/office/drawing/2014/main" id="{C5D0A4E1-FEB7-4398-9BFB-125A8A0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80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24</xdr:row>
      <xdr:rowOff>123825</xdr:rowOff>
    </xdr:from>
    <xdr:to>
      <xdr:col>7</xdr:col>
      <xdr:colOff>485775</xdr:colOff>
      <xdr:row>24</xdr:row>
      <xdr:rowOff>390525</xdr:rowOff>
    </xdr:to>
    <xdr:pic>
      <xdr:nvPicPr>
        <xdr:cNvPr id="175" name="Imagem 174" descr=":GER">
          <a:extLst>
            <a:ext uri="{FF2B5EF4-FFF2-40B4-BE49-F238E27FC236}">
              <a16:creationId xmlns:a16="http://schemas.microsoft.com/office/drawing/2014/main" id="{B6E736A0-2CFF-487B-8BD6-079E7637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927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18</xdr:row>
      <xdr:rowOff>104775</xdr:rowOff>
    </xdr:from>
    <xdr:ext cx="400000" cy="266667"/>
    <xdr:pic>
      <xdr:nvPicPr>
        <xdr:cNvPr id="176" name="Imagem 175">
          <a:extLst>
            <a:ext uri="{FF2B5EF4-FFF2-40B4-BE49-F238E27FC236}">
              <a16:creationId xmlns:a16="http://schemas.microsoft.com/office/drawing/2014/main" id="{C460B150-914B-485C-A584-007044D89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25150" y="97059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25</xdr:row>
      <xdr:rowOff>85725</xdr:rowOff>
    </xdr:from>
    <xdr:ext cx="400050" cy="266700"/>
    <xdr:pic>
      <xdr:nvPicPr>
        <xdr:cNvPr id="177" name="Imagem 176" descr=":AUS">
          <a:extLst>
            <a:ext uri="{FF2B5EF4-FFF2-40B4-BE49-F238E27FC236}">
              <a16:creationId xmlns:a16="http://schemas.microsoft.com/office/drawing/2014/main" id="{4664D70C-2306-40F7-A15B-3754E6E5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0134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40044</xdr:colOff>
      <xdr:row>4</xdr:row>
      <xdr:rowOff>38101</xdr:rowOff>
    </xdr:from>
    <xdr:to>
      <xdr:col>14</xdr:col>
      <xdr:colOff>873578</xdr:colOff>
      <xdr:row>4</xdr:row>
      <xdr:rowOff>342901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7144" y="87630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24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509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20</xdr:row>
      <xdr:rowOff>95250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9975" y="676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7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17240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25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11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5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8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1140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17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30450" y="4238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22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114300</xdr:colOff>
      <xdr:row>12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23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14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383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19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32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842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28</xdr:row>
      <xdr:rowOff>95250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18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21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18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29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27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35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13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30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37</xdr:row>
      <xdr:rowOff>85725</xdr:rowOff>
    </xdr:from>
    <xdr:to>
      <xdr:col>17</xdr:col>
      <xdr:colOff>495300</xdr:colOff>
      <xdr:row>37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10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42</xdr:row>
      <xdr:rowOff>76200</xdr:rowOff>
    </xdr:from>
    <xdr:to>
      <xdr:col>17</xdr:col>
      <xdr:colOff>495300</xdr:colOff>
      <xdr:row>42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25" y="1684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133350</xdr:colOff>
      <xdr:row>16</xdr:row>
      <xdr:rowOff>104775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16225" y="597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40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55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34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43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31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123825</xdr:colOff>
      <xdr:row>46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36</xdr:row>
      <xdr:rowOff>95250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151447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39</xdr:row>
      <xdr:rowOff>66675</xdr:rowOff>
    </xdr:from>
    <xdr:to>
      <xdr:col>17</xdr:col>
      <xdr:colOff>495300</xdr:colOff>
      <xdr:row>39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48</xdr:row>
      <xdr:rowOff>76200</xdr:rowOff>
    </xdr:from>
    <xdr:to>
      <xdr:col>17</xdr:col>
      <xdr:colOff>495300</xdr:colOff>
      <xdr:row>48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63</xdr:row>
      <xdr:rowOff>76200</xdr:rowOff>
    </xdr:from>
    <xdr:to>
      <xdr:col>17</xdr:col>
      <xdr:colOff>523875</xdr:colOff>
      <xdr:row>63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65</xdr:row>
      <xdr:rowOff>85725</xdr:rowOff>
    </xdr:from>
    <xdr:to>
      <xdr:col>17</xdr:col>
      <xdr:colOff>495300</xdr:colOff>
      <xdr:row>65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25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50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66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26</xdr:row>
      <xdr:rowOff>76200</xdr:rowOff>
    </xdr:from>
    <xdr:to>
      <xdr:col>17</xdr:col>
      <xdr:colOff>495300</xdr:colOff>
      <xdr:row>26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49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114300</xdr:colOff>
      <xdr:row>57</xdr:row>
      <xdr:rowOff>95250</xdr:rowOff>
    </xdr:from>
    <xdr:to>
      <xdr:col>17</xdr:col>
      <xdr:colOff>514350</xdr:colOff>
      <xdr:row>57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38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51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59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61</xdr:row>
      <xdr:rowOff>85725</xdr:rowOff>
    </xdr:from>
    <xdr:to>
      <xdr:col>17</xdr:col>
      <xdr:colOff>485775</xdr:colOff>
      <xdr:row>61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54</xdr:row>
      <xdr:rowOff>95250</xdr:rowOff>
    </xdr:from>
    <xdr:to>
      <xdr:col>17</xdr:col>
      <xdr:colOff>514350</xdr:colOff>
      <xdr:row>54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56</xdr:row>
      <xdr:rowOff>95250</xdr:rowOff>
    </xdr:from>
    <xdr:to>
      <xdr:col>17</xdr:col>
      <xdr:colOff>495300</xdr:colOff>
      <xdr:row>56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103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69</xdr:row>
      <xdr:rowOff>85725</xdr:rowOff>
    </xdr:from>
    <xdr:to>
      <xdr:col>17</xdr:col>
      <xdr:colOff>504825</xdr:colOff>
      <xdr:row>69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62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68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66</xdr:row>
      <xdr:rowOff>114300</xdr:rowOff>
    </xdr:from>
    <xdr:to>
      <xdr:col>17</xdr:col>
      <xdr:colOff>485775</xdr:colOff>
      <xdr:row>66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58</xdr:row>
      <xdr:rowOff>85725</xdr:rowOff>
    </xdr:from>
    <xdr:to>
      <xdr:col>17</xdr:col>
      <xdr:colOff>495300</xdr:colOff>
      <xdr:row>58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64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0</xdr:colOff>
      <xdr:row>99</xdr:row>
      <xdr:rowOff>0</xdr:rowOff>
    </xdr:from>
    <xdr:to>
      <xdr:col>17</xdr:col>
      <xdr:colOff>304800</xdr:colOff>
      <xdr:row>99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17</xdr:col>
      <xdr:colOff>104775</xdr:colOff>
      <xdr:row>99</xdr:row>
      <xdr:rowOff>76200</xdr:rowOff>
    </xdr:from>
    <xdr:to>
      <xdr:col>17</xdr:col>
      <xdr:colOff>504775</xdr:colOff>
      <xdr:row>99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85725</xdr:colOff>
      <xdr:row>105</xdr:row>
      <xdr:rowOff>76200</xdr:rowOff>
    </xdr:from>
    <xdr:to>
      <xdr:col>17</xdr:col>
      <xdr:colOff>485775</xdr:colOff>
      <xdr:row>105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53</xdr:row>
      <xdr:rowOff>95250</xdr:rowOff>
    </xdr:from>
    <xdr:to>
      <xdr:col>17</xdr:col>
      <xdr:colOff>485775</xdr:colOff>
      <xdr:row>53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82</xdr:row>
      <xdr:rowOff>76200</xdr:rowOff>
    </xdr:from>
    <xdr:to>
      <xdr:col>17</xdr:col>
      <xdr:colOff>485775</xdr:colOff>
      <xdr:row>82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70</xdr:row>
      <xdr:rowOff>76200</xdr:rowOff>
    </xdr:from>
    <xdr:to>
      <xdr:col>17</xdr:col>
      <xdr:colOff>485775</xdr:colOff>
      <xdr:row>70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77</xdr:row>
      <xdr:rowOff>95250</xdr:rowOff>
    </xdr:from>
    <xdr:to>
      <xdr:col>17</xdr:col>
      <xdr:colOff>495300</xdr:colOff>
      <xdr:row>77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109</xdr:row>
      <xdr:rowOff>95250</xdr:rowOff>
    </xdr:from>
    <xdr:to>
      <xdr:col>17</xdr:col>
      <xdr:colOff>495300</xdr:colOff>
      <xdr:row>109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76</xdr:row>
      <xdr:rowOff>85725</xdr:rowOff>
    </xdr:from>
    <xdr:to>
      <xdr:col>17</xdr:col>
      <xdr:colOff>495300</xdr:colOff>
      <xdr:row>76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73</xdr:row>
      <xdr:rowOff>104775</xdr:rowOff>
    </xdr:from>
    <xdr:to>
      <xdr:col>17</xdr:col>
      <xdr:colOff>504825</xdr:colOff>
      <xdr:row>73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79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110</xdr:row>
      <xdr:rowOff>95250</xdr:rowOff>
    </xdr:from>
    <xdr:to>
      <xdr:col>17</xdr:col>
      <xdr:colOff>495300</xdr:colOff>
      <xdr:row>110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88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111</xdr:row>
      <xdr:rowOff>66675</xdr:rowOff>
    </xdr:from>
    <xdr:to>
      <xdr:col>17</xdr:col>
      <xdr:colOff>485775</xdr:colOff>
      <xdr:row>111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112</xdr:row>
      <xdr:rowOff>85725</xdr:rowOff>
    </xdr:from>
    <xdr:to>
      <xdr:col>17</xdr:col>
      <xdr:colOff>495300</xdr:colOff>
      <xdr:row>112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113</xdr:row>
      <xdr:rowOff>76200</xdr:rowOff>
    </xdr:from>
    <xdr:to>
      <xdr:col>17</xdr:col>
      <xdr:colOff>495300</xdr:colOff>
      <xdr:row>113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123825</xdr:colOff>
      <xdr:row>33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114300</xdr:colOff>
      <xdr:row>93</xdr:row>
      <xdr:rowOff>104775</xdr:rowOff>
    </xdr:from>
    <xdr:to>
      <xdr:col>17</xdr:col>
      <xdr:colOff>514350</xdr:colOff>
      <xdr:row>93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95</xdr:row>
      <xdr:rowOff>104775</xdr:rowOff>
    </xdr:from>
    <xdr:to>
      <xdr:col>17</xdr:col>
      <xdr:colOff>485775</xdr:colOff>
      <xdr:row>95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97</xdr:row>
      <xdr:rowOff>85725</xdr:rowOff>
    </xdr:from>
    <xdr:to>
      <xdr:col>17</xdr:col>
      <xdr:colOff>495300</xdr:colOff>
      <xdr:row>97</xdr:row>
      <xdr:rowOff>352425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231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44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52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47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94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117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119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120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786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41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121</xdr:row>
      <xdr:rowOff>66675</xdr:rowOff>
    </xdr:from>
    <xdr:to>
      <xdr:col>17</xdr:col>
      <xdr:colOff>485775</xdr:colOff>
      <xdr:row>121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66675</xdr:colOff>
      <xdr:row>122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693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76200</xdr:colOff>
      <xdr:row>67</xdr:row>
      <xdr:rowOff>66675</xdr:rowOff>
    </xdr:from>
    <xdr:to>
      <xdr:col>17</xdr:col>
      <xdr:colOff>476250</xdr:colOff>
      <xdr:row>67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60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71</xdr:row>
      <xdr:rowOff>76200</xdr:rowOff>
    </xdr:from>
    <xdr:to>
      <xdr:col>17</xdr:col>
      <xdr:colOff>495300</xdr:colOff>
      <xdr:row>71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123</xdr:row>
      <xdr:rowOff>95250</xdr:rowOff>
    </xdr:from>
    <xdr:to>
      <xdr:col>17</xdr:col>
      <xdr:colOff>495300</xdr:colOff>
      <xdr:row>123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126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85725</xdr:colOff>
      <xdr:row>127</xdr:row>
      <xdr:rowOff>66675</xdr:rowOff>
    </xdr:from>
    <xdr:to>
      <xdr:col>17</xdr:col>
      <xdr:colOff>485775</xdr:colOff>
      <xdr:row>127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128</xdr:row>
      <xdr:rowOff>76200</xdr:rowOff>
    </xdr:from>
    <xdr:to>
      <xdr:col>17</xdr:col>
      <xdr:colOff>485775</xdr:colOff>
      <xdr:row>128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129</xdr:row>
      <xdr:rowOff>66675</xdr:rowOff>
    </xdr:from>
    <xdr:to>
      <xdr:col>17</xdr:col>
      <xdr:colOff>485775</xdr:colOff>
      <xdr:row>129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76200</xdr:colOff>
      <xdr:row>130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131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10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81</xdr:row>
      <xdr:rowOff>66675</xdr:rowOff>
    </xdr:from>
    <xdr:to>
      <xdr:col>17</xdr:col>
      <xdr:colOff>485775</xdr:colOff>
      <xdr:row>81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133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134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85725</xdr:colOff>
      <xdr:row>102</xdr:row>
      <xdr:rowOff>76200</xdr:rowOff>
    </xdr:from>
    <xdr:to>
      <xdr:col>17</xdr:col>
      <xdr:colOff>485775</xdr:colOff>
      <xdr:row>102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135</xdr:row>
      <xdr:rowOff>95250</xdr:rowOff>
    </xdr:from>
    <xdr:to>
      <xdr:col>17</xdr:col>
      <xdr:colOff>495250</xdr:colOff>
      <xdr:row>135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582900" y="43224450"/>
          <a:ext cx="400000" cy="266667"/>
        </a:xfrm>
        <a:prstGeom prst="rect">
          <a:avLst/>
        </a:prstGeom>
      </xdr:spPr>
    </xdr:pic>
    <xdr:clientData/>
  </xdr:twoCellAnchor>
  <xdr:oneCellAnchor>
    <xdr:from>
      <xdr:col>17</xdr:col>
      <xdr:colOff>85725</xdr:colOff>
      <xdr:row>72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138</xdr:row>
      <xdr:rowOff>76200</xdr:rowOff>
    </xdr:from>
    <xdr:to>
      <xdr:col>17</xdr:col>
      <xdr:colOff>495300</xdr:colOff>
      <xdr:row>138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139</xdr:row>
      <xdr:rowOff>95250</xdr:rowOff>
    </xdr:from>
    <xdr:to>
      <xdr:col>17</xdr:col>
      <xdr:colOff>485775</xdr:colOff>
      <xdr:row>139</xdr:row>
      <xdr:rowOff>361950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6635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140</xdr:row>
      <xdr:rowOff>95250</xdr:rowOff>
    </xdr:from>
    <xdr:to>
      <xdr:col>17</xdr:col>
      <xdr:colOff>495300</xdr:colOff>
      <xdr:row>140</xdr:row>
      <xdr:rowOff>361950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05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86</xdr:row>
      <xdr:rowOff>85725</xdr:rowOff>
    </xdr:from>
    <xdr:to>
      <xdr:col>17</xdr:col>
      <xdr:colOff>495300</xdr:colOff>
      <xdr:row>86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78</xdr:row>
      <xdr:rowOff>95250</xdr:rowOff>
    </xdr:from>
    <xdr:to>
      <xdr:col>17</xdr:col>
      <xdr:colOff>504825</xdr:colOff>
      <xdr:row>78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107</xdr:row>
      <xdr:rowOff>85725</xdr:rowOff>
    </xdr:from>
    <xdr:to>
      <xdr:col>17</xdr:col>
      <xdr:colOff>514350</xdr:colOff>
      <xdr:row>107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830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106</xdr:row>
      <xdr:rowOff>85725</xdr:rowOff>
    </xdr:from>
    <xdr:to>
      <xdr:col>17</xdr:col>
      <xdr:colOff>514300</xdr:colOff>
      <xdr:row>106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17</xdr:col>
      <xdr:colOff>114300</xdr:colOff>
      <xdr:row>75</xdr:row>
      <xdr:rowOff>76200</xdr:rowOff>
    </xdr:from>
    <xdr:to>
      <xdr:col>17</xdr:col>
      <xdr:colOff>514350</xdr:colOff>
      <xdr:row>75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145</xdr:row>
      <xdr:rowOff>66675</xdr:rowOff>
    </xdr:from>
    <xdr:to>
      <xdr:col>17</xdr:col>
      <xdr:colOff>523875</xdr:colOff>
      <xdr:row>145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147</xdr:row>
      <xdr:rowOff>85725</xdr:rowOff>
    </xdr:from>
    <xdr:to>
      <xdr:col>17</xdr:col>
      <xdr:colOff>504825</xdr:colOff>
      <xdr:row>147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85</xdr:row>
      <xdr:rowOff>85725</xdr:rowOff>
    </xdr:from>
    <xdr:to>
      <xdr:col>17</xdr:col>
      <xdr:colOff>504825</xdr:colOff>
      <xdr:row>85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89</xdr:row>
      <xdr:rowOff>85725</xdr:rowOff>
    </xdr:from>
    <xdr:to>
      <xdr:col>17</xdr:col>
      <xdr:colOff>523875</xdr:colOff>
      <xdr:row>89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83</xdr:row>
      <xdr:rowOff>95250</xdr:rowOff>
    </xdr:from>
    <xdr:to>
      <xdr:col>17</xdr:col>
      <xdr:colOff>523875</xdr:colOff>
      <xdr:row>83</xdr:row>
      <xdr:rowOff>361950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0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152</xdr:row>
      <xdr:rowOff>57150</xdr:rowOff>
    </xdr:from>
    <xdr:to>
      <xdr:col>17</xdr:col>
      <xdr:colOff>523875</xdr:colOff>
      <xdr:row>152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154</xdr:row>
      <xdr:rowOff>76200</xdr:rowOff>
    </xdr:from>
    <xdr:to>
      <xdr:col>17</xdr:col>
      <xdr:colOff>533400</xdr:colOff>
      <xdr:row>154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74</xdr:row>
      <xdr:rowOff>76200</xdr:rowOff>
    </xdr:from>
    <xdr:to>
      <xdr:col>17</xdr:col>
      <xdr:colOff>504825</xdr:colOff>
      <xdr:row>74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156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123825</xdr:colOff>
      <xdr:row>84</xdr:row>
      <xdr:rowOff>57150</xdr:rowOff>
    </xdr:from>
    <xdr:to>
      <xdr:col>17</xdr:col>
      <xdr:colOff>523875</xdr:colOff>
      <xdr:row>84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123825</xdr:colOff>
      <xdr:row>157</xdr:row>
      <xdr:rowOff>57150</xdr:rowOff>
    </xdr:from>
    <xdr:to>
      <xdr:col>17</xdr:col>
      <xdr:colOff>523875</xdr:colOff>
      <xdr:row>157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133350</xdr:colOff>
      <xdr:row>158</xdr:row>
      <xdr:rowOff>76200</xdr:rowOff>
    </xdr:from>
    <xdr:to>
      <xdr:col>17</xdr:col>
      <xdr:colOff>533400</xdr:colOff>
      <xdr:row>158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150</xdr:row>
      <xdr:rowOff>85725</xdr:rowOff>
    </xdr:from>
    <xdr:to>
      <xdr:col>17</xdr:col>
      <xdr:colOff>514350</xdr:colOff>
      <xdr:row>150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159</xdr:row>
      <xdr:rowOff>85725</xdr:rowOff>
    </xdr:from>
    <xdr:to>
      <xdr:col>17</xdr:col>
      <xdr:colOff>514350</xdr:colOff>
      <xdr:row>159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80</xdr:row>
      <xdr:rowOff>95250</xdr:rowOff>
    </xdr:from>
    <xdr:to>
      <xdr:col>17</xdr:col>
      <xdr:colOff>495300</xdr:colOff>
      <xdr:row>80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90</xdr:row>
      <xdr:rowOff>76200</xdr:rowOff>
    </xdr:from>
    <xdr:to>
      <xdr:col>17</xdr:col>
      <xdr:colOff>504825</xdr:colOff>
      <xdr:row>90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160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161</xdr:row>
      <xdr:rowOff>76200</xdr:rowOff>
    </xdr:from>
    <xdr:to>
      <xdr:col>17</xdr:col>
      <xdr:colOff>504825</xdr:colOff>
      <xdr:row>161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162</xdr:row>
      <xdr:rowOff>66675</xdr:rowOff>
    </xdr:from>
    <xdr:to>
      <xdr:col>17</xdr:col>
      <xdr:colOff>495300</xdr:colOff>
      <xdr:row>162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91</xdr:row>
      <xdr:rowOff>85725</xdr:rowOff>
    </xdr:from>
    <xdr:to>
      <xdr:col>17</xdr:col>
      <xdr:colOff>495300</xdr:colOff>
      <xdr:row>91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163</xdr:row>
      <xdr:rowOff>114300</xdr:rowOff>
    </xdr:from>
    <xdr:to>
      <xdr:col>17</xdr:col>
      <xdr:colOff>504825</xdr:colOff>
      <xdr:row>163</xdr:row>
      <xdr:rowOff>381000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581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92</xdr:row>
      <xdr:rowOff>76200</xdr:rowOff>
    </xdr:from>
    <xdr:to>
      <xdr:col>17</xdr:col>
      <xdr:colOff>504825</xdr:colOff>
      <xdr:row>92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164</xdr:row>
      <xdr:rowOff>66675</xdr:rowOff>
    </xdr:from>
    <xdr:to>
      <xdr:col>17</xdr:col>
      <xdr:colOff>476250</xdr:colOff>
      <xdr:row>164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96</xdr:row>
      <xdr:rowOff>76200</xdr:rowOff>
    </xdr:from>
    <xdr:to>
      <xdr:col>17</xdr:col>
      <xdr:colOff>485775</xdr:colOff>
      <xdr:row>96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165</xdr:row>
      <xdr:rowOff>85725</xdr:rowOff>
    </xdr:from>
    <xdr:to>
      <xdr:col>17</xdr:col>
      <xdr:colOff>476250</xdr:colOff>
      <xdr:row>165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166</xdr:row>
      <xdr:rowOff>95250</xdr:rowOff>
    </xdr:from>
    <xdr:to>
      <xdr:col>17</xdr:col>
      <xdr:colOff>476250</xdr:colOff>
      <xdr:row>166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167</xdr:row>
      <xdr:rowOff>95250</xdr:rowOff>
    </xdr:from>
    <xdr:to>
      <xdr:col>17</xdr:col>
      <xdr:colOff>495300</xdr:colOff>
      <xdr:row>167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168</xdr:row>
      <xdr:rowOff>76200</xdr:rowOff>
    </xdr:from>
    <xdr:to>
      <xdr:col>17</xdr:col>
      <xdr:colOff>476250</xdr:colOff>
      <xdr:row>168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169</xdr:row>
      <xdr:rowOff>85725</xdr:rowOff>
    </xdr:from>
    <xdr:to>
      <xdr:col>17</xdr:col>
      <xdr:colOff>476250</xdr:colOff>
      <xdr:row>169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76200</xdr:colOff>
      <xdr:row>170</xdr:row>
      <xdr:rowOff>76200</xdr:rowOff>
    </xdr:from>
    <xdr:to>
      <xdr:col>17</xdr:col>
      <xdr:colOff>476250</xdr:colOff>
      <xdr:row>170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95250</xdr:colOff>
      <xdr:row>171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87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98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95250</xdr:colOff>
      <xdr:row>104</xdr:row>
      <xdr:rowOff>95250</xdr:rowOff>
    </xdr:from>
    <xdr:to>
      <xdr:col>17</xdr:col>
      <xdr:colOff>495300</xdr:colOff>
      <xdr:row>104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108</xdr:row>
      <xdr:rowOff>95250</xdr:rowOff>
    </xdr:from>
    <xdr:to>
      <xdr:col>17</xdr:col>
      <xdr:colOff>514350</xdr:colOff>
      <xdr:row>108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180</xdr:row>
      <xdr:rowOff>95250</xdr:rowOff>
    </xdr:from>
    <xdr:to>
      <xdr:col>17</xdr:col>
      <xdr:colOff>514350</xdr:colOff>
      <xdr:row>180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20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181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104775</xdr:colOff>
      <xdr:row>182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025" y="6625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183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6332220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85725</xdr:colOff>
      <xdr:row>114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17</xdr:col>
      <xdr:colOff>95250</xdr:colOff>
      <xdr:row>184</xdr:row>
      <xdr:rowOff>76200</xdr:rowOff>
    </xdr:from>
    <xdr:to>
      <xdr:col>17</xdr:col>
      <xdr:colOff>495300</xdr:colOff>
      <xdr:row>184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185</xdr:row>
      <xdr:rowOff>76200</xdr:rowOff>
    </xdr:from>
    <xdr:to>
      <xdr:col>17</xdr:col>
      <xdr:colOff>495300</xdr:colOff>
      <xdr:row>185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186</xdr:row>
      <xdr:rowOff>114300</xdr:rowOff>
    </xdr:from>
    <xdr:to>
      <xdr:col>17</xdr:col>
      <xdr:colOff>485775</xdr:colOff>
      <xdr:row>186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187</xdr:row>
      <xdr:rowOff>95250</xdr:rowOff>
    </xdr:from>
    <xdr:to>
      <xdr:col>17</xdr:col>
      <xdr:colOff>485775</xdr:colOff>
      <xdr:row>187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85725</xdr:colOff>
      <xdr:row>15</xdr:row>
      <xdr:rowOff>66675</xdr:rowOff>
    </xdr:from>
    <xdr:ext cx="400000" cy="266667"/>
    <xdr:pic>
      <xdr:nvPicPr>
        <xdr:cNvPr id="218" name="Imagem 217">
          <a:extLst>
            <a:ext uri="{FF2B5EF4-FFF2-40B4-BE49-F238E27FC236}">
              <a16:creationId xmlns:a16="http://schemas.microsoft.com/office/drawing/2014/main" id="{A8F48733-B4F2-4711-A052-8251852B6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46860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12</xdr:row>
      <xdr:rowOff>85725</xdr:rowOff>
    </xdr:from>
    <xdr:ext cx="400050" cy="266700"/>
    <xdr:pic>
      <xdr:nvPicPr>
        <xdr:cNvPr id="232" name="Imagem 231" descr=":USA">
          <a:extLst>
            <a:ext uri="{FF2B5EF4-FFF2-40B4-BE49-F238E27FC236}">
              <a16:creationId xmlns:a16="http://schemas.microsoft.com/office/drawing/2014/main" id="{C7503B72-02F9-46F4-9C43-A2DA9500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427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13</xdr:row>
      <xdr:rowOff>85725</xdr:rowOff>
    </xdr:from>
    <xdr:ext cx="400050" cy="247650"/>
    <xdr:pic>
      <xdr:nvPicPr>
        <xdr:cNvPr id="233" name="Imagem 232" descr=":POR">
          <a:extLst>
            <a:ext uri="{FF2B5EF4-FFF2-40B4-BE49-F238E27FC236}">
              <a16:creationId xmlns:a16="http://schemas.microsoft.com/office/drawing/2014/main" id="{668163B9-3A74-4FE5-8D38-47843428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46577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15</xdr:row>
      <xdr:rowOff>85725</xdr:rowOff>
    </xdr:from>
    <xdr:ext cx="400050" cy="266700"/>
    <xdr:pic>
      <xdr:nvPicPr>
        <xdr:cNvPr id="234" name="Imagem 233" descr=":FRA">
          <a:extLst>
            <a:ext uri="{FF2B5EF4-FFF2-40B4-BE49-F238E27FC236}">
              <a16:creationId xmlns:a16="http://schemas.microsoft.com/office/drawing/2014/main" id="{FFA67F46-ADB4-4A11-8D5D-17A3F9D6E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17</xdr:row>
      <xdr:rowOff>57150</xdr:rowOff>
    </xdr:from>
    <xdr:ext cx="400050" cy="266700"/>
    <xdr:pic>
      <xdr:nvPicPr>
        <xdr:cNvPr id="235" name="Imagem 234" descr=":JPN">
          <a:extLst>
            <a:ext uri="{FF2B5EF4-FFF2-40B4-BE49-F238E27FC236}">
              <a16:creationId xmlns:a16="http://schemas.microsoft.com/office/drawing/2014/main" id="{99732C50-6D7C-4F12-BDAA-3E31DB85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34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11</xdr:row>
      <xdr:rowOff>123825</xdr:rowOff>
    </xdr:from>
    <xdr:ext cx="400050" cy="266700"/>
    <xdr:pic>
      <xdr:nvPicPr>
        <xdr:cNvPr id="236" name="Imagem 235" descr=":JPN">
          <a:extLst>
            <a:ext uri="{FF2B5EF4-FFF2-40B4-BE49-F238E27FC236}">
              <a16:creationId xmlns:a16="http://schemas.microsoft.com/office/drawing/2014/main" id="{E807F6D8-66F9-4A01-B3DA-A687F761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389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14</xdr:row>
      <xdr:rowOff>66675</xdr:rowOff>
    </xdr:from>
    <xdr:ext cx="400000" cy="266667"/>
    <xdr:pic>
      <xdr:nvPicPr>
        <xdr:cNvPr id="237" name="Imagem 236">
          <a:extLst>
            <a:ext uri="{FF2B5EF4-FFF2-40B4-BE49-F238E27FC236}">
              <a16:creationId xmlns:a16="http://schemas.microsoft.com/office/drawing/2014/main" id="{FA989E48-BA10-4F0C-9673-F0C68846C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34475" y="5095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104775</xdr:colOff>
      <xdr:row>23</xdr:row>
      <xdr:rowOff>104775</xdr:rowOff>
    </xdr:from>
    <xdr:ext cx="400000" cy="266667"/>
    <xdr:pic>
      <xdr:nvPicPr>
        <xdr:cNvPr id="238" name="Imagem 237">
          <a:extLst>
            <a:ext uri="{FF2B5EF4-FFF2-40B4-BE49-F238E27FC236}">
              <a16:creationId xmlns:a16="http://schemas.microsoft.com/office/drawing/2014/main" id="{22D19C2B-B140-4583-B362-3CB9EA049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44000" y="8905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18</xdr:row>
      <xdr:rowOff>76200</xdr:rowOff>
    </xdr:from>
    <xdr:ext cx="400050" cy="266700"/>
    <xdr:pic>
      <xdr:nvPicPr>
        <xdr:cNvPr id="239" name="Imagem 238" descr=":CAN">
          <a:extLst>
            <a:ext uri="{FF2B5EF4-FFF2-40B4-BE49-F238E27FC236}">
              <a16:creationId xmlns:a16="http://schemas.microsoft.com/office/drawing/2014/main" id="{CB1EC4E7-4730-42F5-9AC1-93EE0C7E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422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20</xdr:row>
      <xdr:rowOff>104775</xdr:rowOff>
    </xdr:from>
    <xdr:ext cx="400050" cy="266700"/>
    <xdr:pic>
      <xdr:nvPicPr>
        <xdr:cNvPr id="240" name="Imagem 239" descr=":AUS">
          <a:extLst>
            <a:ext uri="{FF2B5EF4-FFF2-40B4-BE49-F238E27FC236}">
              <a16:creationId xmlns:a16="http://schemas.microsoft.com/office/drawing/2014/main" id="{281AC6FB-65C7-420F-8B43-A852F08F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764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19</xdr:row>
      <xdr:rowOff>76200</xdr:rowOff>
    </xdr:from>
    <xdr:ext cx="400050" cy="266700"/>
    <xdr:pic>
      <xdr:nvPicPr>
        <xdr:cNvPr id="241" name="Imagem 240" descr=":FRA">
          <a:extLst>
            <a:ext uri="{FF2B5EF4-FFF2-40B4-BE49-F238E27FC236}">
              <a16:creationId xmlns:a16="http://schemas.microsoft.com/office/drawing/2014/main" id="{F41015AE-D9A1-4374-B53A-5FD5EE93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4648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16</xdr:row>
      <xdr:rowOff>85725</xdr:rowOff>
    </xdr:from>
    <xdr:ext cx="400050" cy="266700"/>
    <xdr:pic>
      <xdr:nvPicPr>
        <xdr:cNvPr id="242" name="Imagem 241" descr=":USA">
          <a:extLst>
            <a:ext uri="{FF2B5EF4-FFF2-40B4-BE49-F238E27FC236}">
              <a16:creationId xmlns:a16="http://schemas.microsoft.com/office/drawing/2014/main" id="{EE006B2D-E428-4973-953A-81BE70F67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595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21</xdr:row>
      <xdr:rowOff>66675</xdr:rowOff>
    </xdr:from>
    <xdr:ext cx="400000" cy="266667"/>
    <xdr:pic>
      <xdr:nvPicPr>
        <xdr:cNvPr id="243" name="Imagem 242">
          <a:extLst>
            <a:ext uri="{FF2B5EF4-FFF2-40B4-BE49-F238E27FC236}">
              <a16:creationId xmlns:a16="http://schemas.microsoft.com/office/drawing/2014/main" id="{89D28B7C-5590-4D09-880F-74E5D97AD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277975" y="54768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22</xdr:row>
      <xdr:rowOff>85725</xdr:rowOff>
    </xdr:from>
    <xdr:ext cx="400050" cy="266700"/>
    <xdr:pic>
      <xdr:nvPicPr>
        <xdr:cNvPr id="244" name="Imagem 243" descr=":USA">
          <a:extLst>
            <a:ext uri="{FF2B5EF4-FFF2-40B4-BE49-F238E27FC236}">
              <a16:creationId xmlns:a16="http://schemas.microsoft.com/office/drawing/2014/main" id="{9D8A19B1-5B01-457A-B4BA-2CBFB23C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846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24</xdr:row>
      <xdr:rowOff>85725</xdr:rowOff>
    </xdr:from>
    <xdr:ext cx="400050" cy="266700"/>
    <xdr:pic>
      <xdr:nvPicPr>
        <xdr:cNvPr id="245" name="Imagem 244" descr=":PUR">
          <a:extLst>
            <a:ext uri="{FF2B5EF4-FFF2-40B4-BE49-F238E27FC236}">
              <a16:creationId xmlns:a16="http://schemas.microsoft.com/office/drawing/2014/main" id="{C0EA768B-8E4F-4571-9D90-3D364769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9305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25</xdr:row>
      <xdr:rowOff>85725</xdr:rowOff>
    </xdr:from>
    <xdr:ext cx="400050" cy="266700"/>
    <xdr:pic>
      <xdr:nvPicPr>
        <xdr:cNvPr id="246" name="Imagem 245" descr=":CAN">
          <a:extLst>
            <a:ext uri="{FF2B5EF4-FFF2-40B4-BE49-F238E27FC236}">
              <a16:creationId xmlns:a16="http://schemas.microsoft.com/office/drawing/2014/main" id="{D0397C2C-5A69-40E5-A832-65251C6B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8010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26</xdr:row>
      <xdr:rowOff>85725</xdr:rowOff>
    </xdr:from>
    <xdr:ext cx="400050" cy="266700"/>
    <xdr:pic>
      <xdr:nvPicPr>
        <xdr:cNvPr id="248" name="Imagem 247" descr=":BEN">
          <a:extLst>
            <a:ext uri="{FF2B5EF4-FFF2-40B4-BE49-F238E27FC236}">
              <a16:creationId xmlns:a16="http://schemas.microsoft.com/office/drawing/2014/main" id="{CC2E8B16-FF2E-412A-9E6E-B1C12AA5F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27</xdr:row>
      <xdr:rowOff>76200</xdr:rowOff>
    </xdr:from>
    <xdr:ext cx="400050" cy="266700"/>
    <xdr:pic>
      <xdr:nvPicPr>
        <xdr:cNvPr id="249" name="Imagem 248" descr=":PER">
          <a:extLst>
            <a:ext uri="{FF2B5EF4-FFF2-40B4-BE49-F238E27FC236}">
              <a16:creationId xmlns:a16="http://schemas.microsoft.com/office/drawing/2014/main" id="{AE4691C1-722E-4ECB-B5BF-45F7D078D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115</xdr:row>
      <xdr:rowOff>104775</xdr:rowOff>
    </xdr:from>
    <xdr:ext cx="400000" cy="266667"/>
    <xdr:pic>
      <xdr:nvPicPr>
        <xdr:cNvPr id="250" name="Imagem 249">
          <a:extLst>
            <a:ext uri="{FF2B5EF4-FFF2-40B4-BE49-F238E27FC236}">
              <a16:creationId xmlns:a16="http://schemas.microsoft.com/office/drawing/2014/main" id="{85AC5542-D317-4065-9A2B-FD458ADF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4910375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104775</xdr:colOff>
      <xdr:row>45</xdr:row>
      <xdr:rowOff>66675</xdr:rowOff>
    </xdr:from>
    <xdr:ext cx="400050" cy="266700"/>
    <xdr:pic>
      <xdr:nvPicPr>
        <xdr:cNvPr id="251" name="Imagem 250" descr=":JPN">
          <a:extLst>
            <a:ext uri="{FF2B5EF4-FFF2-40B4-BE49-F238E27FC236}">
              <a16:creationId xmlns:a16="http://schemas.microsoft.com/office/drawing/2014/main" id="{4833F786-2CD0-4C82-B21D-EEE90BA63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4529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76200</xdr:colOff>
      <xdr:row>116</xdr:row>
      <xdr:rowOff>76200</xdr:rowOff>
    </xdr:from>
    <xdr:ext cx="400050" cy="266700"/>
    <xdr:pic>
      <xdr:nvPicPr>
        <xdr:cNvPr id="252" name="Imagem 251" descr=":CAN">
          <a:extLst>
            <a:ext uri="{FF2B5EF4-FFF2-40B4-BE49-F238E27FC236}">
              <a16:creationId xmlns:a16="http://schemas.microsoft.com/office/drawing/2014/main" id="{E1A32430-6AF1-42CC-B85C-E3F896BA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01800" y="46139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85725</xdr:colOff>
      <xdr:row>118</xdr:row>
      <xdr:rowOff>95250</xdr:rowOff>
    </xdr:from>
    <xdr:ext cx="400000" cy="266667"/>
    <xdr:pic>
      <xdr:nvPicPr>
        <xdr:cNvPr id="253" name="Imagem 252">
          <a:extLst>
            <a:ext uri="{FF2B5EF4-FFF2-40B4-BE49-F238E27FC236}">
              <a16:creationId xmlns:a16="http://schemas.microsoft.com/office/drawing/2014/main" id="{B33FFA2C-3AA3-4AA9-8A74-B90B8B6E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11325" y="469963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100</xdr:row>
      <xdr:rowOff>104775</xdr:rowOff>
    </xdr:from>
    <xdr:ext cx="400050" cy="266700"/>
    <xdr:pic>
      <xdr:nvPicPr>
        <xdr:cNvPr id="254" name="Imagem 253" descr=":NED">
          <a:extLst>
            <a:ext uri="{FF2B5EF4-FFF2-40B4-BE49-F238E27FC236}">
              <a16:creationId xmlns:a16="http://schemas.microsoft.com/office/drawing/2014/main" id="{696607C0-C458-42BE-9E11-560C260D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4910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124</xdr:row>
      <xdr:rowOff>95250</xdr:rowOff>
    </xdr:from>
    <xdr:ext cx="400050" cy="266700"/>
    <xdr:pic>
      <xdr:nvPicPr>
        <xdr:cNvPr id="255" name="Imagem 254" descr=":JPN">
          <a:extLst>
            <a:ext uri="{FF2B5EF4-FFF2-40B4-BE49-F238E27FC236}">
              <a16:creationId xmlns:a16="http://schemas.microsoft.com/office/drawing/2014/main" id="{F11317A6-9EF7-4D68-90F7-025A248F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49930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114300</xdr:colOff>
      <xdr:row>125</xdr:row>
      <xdr:rowOff>85725</xdr:rowOff>
    </xdr:from>
    <xdr:ext cx="400050" cy="266700"/>
    <xdr:pic>
      <xdr:nvPicPr>
        <xdr:cNvPr id="256" name="Imagem 255" descr=":USA">
          <a:extLst>
            <a:ext uri="{FF2B5EF4-FFF2-40B4-BE49-F238E27FC236}">
              <a16:creationId xmlns:a16="http://schemas.microsoft.com/office/drawing/2014/main" id="{4CD2D089-C492-4A28-AD47-700D93EE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503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132</xdr:row>
      <xdr:rowOff>76200</xdr:rowOff>
    </xdr:from>
    <xdr:to>
      <xdr:col>17</xdr:col>
      <xdr:colOff>504825</xdr:colOff>
      <xdr:row>132</xdr:row>
      <xdr:rowOff>342900</xdr:rowOff>
    </xdr:to>
    <xdr:pic>
      <xdr:nvPicPr>
        <xdr:cNvPr id="257" name="Imagem 256" descr=":PER">
          <a:extLst>
            <a:ext uri="{FF2B5EF4-FFF2-40B4-BE49-F238E27FC236}">
              <a16:creationId xmlns:a16="http://schemas.microsoft.com/office/drawing/2014/main" id="{8C11D9B0-DFF4-493F-BD91-CDE9CD71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326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136</xdr:row>
      <xdr:rowOff>95250</xdr:rowOff>
    </xdr:from>
    <xdr:to>
      <xdr:col>17</xdr:col>
      <xdr:colOff>485775</xdr:colOff>
      <xdr:row>136</xdr:row>
      <xdr:rowOff>361950</xdr:rowOff>
    </xdr:to>
    <xdr:pic>
      <xdr:nvPicPr>
        <xdr:cNvPr id="258" name="Imagem 257" descr=":FIN">
          <a:extLst>
            <a:ext uri="{FF2B5EF4-FFF2-40B4-BE49-F238E27FC236}">
              <a16:creationId xmlns:a16="http://schemas.microsoft.com/office/drawing/2014/main" id="{920B6D57-6C9F-4F2E-B3D4-0307CF7FA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5537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137</xdr:row>
      <xdr:rowOff>85725</xdr:rowOff>
    </xdr:from>
    <xdr:to>
      <xdr:col>17</xdr:col>
      <xdr:colOff>495300</xdr:colOff>
      <xdr:row>137</xdr:row>
      <xdr:rowOff>352425</xdr:rowOff>
    </xdr:to>
    <xdr:pic>
      <xdr:nvPicPr>
        <xdr:cNvPr id="259" name="Imagem 258" descr=":POL">
          <a:extLst>
            <a:ext uri="{FF2B5EF4-FFF2-40B4-BE49-F238E27FC236}">
              <a16:creationId xmlns:a16="http://schemas.microsoft.com/office/drawing/2014/main" id="{E13335E4-DFA5-4DC1-A078-F6E2AD8F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578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17</xdr:col>
      <xdr:colOff>104775</xdr:colOff>
      <xdr:row>141</xdr:row>
      <xdr:rowOff>95250</xdr:rowOff>
    </xdr:from>
    <xdr:ext cx="400000" cy="266667"/>
    <xdr:pic>
      <xdr:nvPicPr>
        <xdr:cNvPr id="260" name="Imagem 259">
          <a:extLst>
            <a:ext uri="{FF2B5EF4-FFF2-40B4-BE49-F238E27FC236}">
              <a16:creationId xmlns:a16="http://schemas.microsoft.com/office/drawing/2014/main" id="{07E9163B-5A8B-43D3-9964-F4564452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430375" y="57473850"/>
          <a:ext cx="400000" cy="266667"/>
        </a:xfrm>
        <a:prstGeom prst="rect">
          <a:avLst/>
        </a:prstGeom>
      </xdr:spPr>
    </xdr:pic>
    <xdr:clientData/>
  </xdr:oneCellAnchor>
  <xdr:oneCellAnchor>
    <xdr:from>
      <xdr:col>17</xdr:col>
      <xdr:colOff>95250</xdr:colOff>
      <xdr:row>142</xdr:row>
      <xdr:rowOff>95250</xdr:rowOff>
    </xdr:from>
    <xdr:ext cx="400050" cy="266700"/>
    <xdr:pic>
      <xdr:nvPicPr>
        <xdr:cNvPr id="261" name="Imagem 260" descr=":SUI">
          <a:extLst>
            <a:ext uri="{FF2B5EF4-FFF2-40B4-BE49-F238E27FC236}">
              <a16:creationId xmlns:a16="http://schemas.microsoft.com/office/drawing/2014/main" id="{E083AB7C-C0B1-4BF9-A18A-BC68E33A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95250</xdr:colOff>
      <xdr:row>143</xdr:row>
      <xdr:rowOff>76200</xdr:rowOff>
    </xdr:from>
    <xdr:ext cx="400050" cy="266700"/>
    <xdr:pic>
      <xdr:nvPicPr>
        <xdr:cNvPr id="262" name="Imagem 261" descr=":AUS">
          <a:extLst>
            <a:ext uri="{FF2B5EF4-FFF2-40B4-BE49-F238E27FC236}">
              <a16:creationId xmlns:a16="http://schemas.microsoft.com/office/drawing/2014/main" id="{E20DE10B-40B1-43D8-8CD3-A45506A3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5913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17</xdr:col>
      <xdr:colOff>104775</xdr:colOff>
      <xdr:row>144</xdr:row>
      <xdr:rowOff>38100</xdr:rowOff>
    </xdr:from>
    <xdr:to>
      <xdr:col>17</xdr:col>
      <xdr:colOff>504825</xdr:colOff>
      <xdr:row>144</xdr:row>
      <xdr:rowOff>304800</xdr:rowOff>
    </xdr:to>
    <xdr:pic>
      <xdr:nvPicPr>
        <xdr:cNvPr id="263" name="Imagem 262" descr=":NOR">
          <a:extLst>
            <a:ext uri="{FF2B5EF4-FFF2-40B4-BE49-F238E27FC236}">
              <a16:creationId xmlns:a16="http://schemas.microsoft.com/office/drawing/2014/main" id="{2490F701-86CC-433C-8F24-6E67392B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51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146</xdr:row>
      <xdr:rowOff>66675</xdr:rowOff>
    </xdr:from>
    <xdr:to>
      <xdr:col>17</xdr:col>
      <xdr:colOff>495300</xdr:colOff>
      <xdr:row>146</xdr:row>
      <xdr:rowOff>333375</xdr:rowOff>
    </xdr:to>
    <xdr:pic>
      <xdr:nvPicPr>
        <xdr:cNvPr id="264" name="Imagem 263" descr=":ITA">
          <a:extLst>
            <a:ext uri="{FF2B5EF4-FFF2-40B4-BE49-F238E27FC236}">
              <a16:creationId xmlns:a16="http://schemas.microsoft.com/office/drawing/2014/main" id="{82FC6167-3555-48AD-88A4-689FA38B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0378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148</xdr:row>
      <xdr:rowOff>85725</xdr:rowOff>
    </xdr:from>
    <xdr:to>
      <xdr:col>17</xdr:col>
      <xdr:colOff>495300</xdr:colOff>
      <xdr:row>148</xdr:row>
      <xdr:rowOff>352425</xdr:rowOff>
    </xdr:to>
    <xdr:pic>
      <xdr:nvPicPr>
        <xdr:cNvPr id="265" name="Imagem 264" descr=":NZL">
          <a:extLst>
            <a:ext uri="{FF2B5EF4-FFF2-40B4-BE49-F238E27FC236}">
              <a16:creationId xmlns:a16="http://schemas.microsoft.com/office/drawing/2014/main" id="{E0246EFF-8A94-4E0D-9B5E-64660EC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23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149</xdr:row>
      <xdr:rowOff>76200</xdr:rowOff>
    </xdr:from>
    <xdr:to>
      <xdr:col>17</xdr:col>
      <xdr:colOff>504825</xdr:colOff>
      <xdr:row>149</xdr:row>
      <xdr:rowOff>342900</xdr:rowOff>
    </xdr:to>
    <xdr:pic>
      <xdr:nvPicPr>
        <xdr:cNvPr id="266" name="Imagem 265" descr=":NZL">
          <a:extLst>
            <a:ext uri="{FF2B5EF4-FFF2-40B4-BE49-F238E27FC236}">
              <a16:creationId xmlns:a16="http://schemas.microsoft.com/office/drawing/2014/main" id="{D9C25EE6-1F90-402B-B447-6C9E40FD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16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151</xdr:row>
      <xdr:rowOff>57150</xdr:rowOff>
    </xdr:from>
    <xdr:to>
      <xdr:col>17</xdr:col>
      <xdr:colOff>504825</xdr:colOff>
      <xdr:row>151</xdr:row>
      <xdr:rowOff>323850</xdr:rowOff>
    </xdr:to>
    <xdr:pic>
      <xdr:nvPicPr>
        <xdr:cNvPr id="267" name="Imagem 266" descr=":GEO">
          <a:extLst>
            <a:ext uri="{FF2B5EF4-FFF2-40B4-BE49-F238E27FC236}">
              <a16:creationId xmlns:a16="http://schemas.microsoft.com/office/drawing/2014/main" id="{7F7F10CB-7E30-4EEB-B084-FC6D8FC3B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246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153</xdr:row>
      <xdr:rowOff>85725</xdr:rowOff>
    </xdr:from>
    <xdr:to>
      <xdr:col>17</xdr:col>
      <xdr:colOff>504825</xdr:colOff>
      <xdr:row>153</xdr:row>
      <xdr:rowOff>352425</xdr:rowOff>
    </xdr:to>
    <xdr:pic>
      <xdr:nvPicPr>
        <xdr:cNvPr id="268" name="Imagem 267" descr=":GEO">
          <a:extLst>
            <a:ext uri="{FF2B5EF4-FFF2-40B4-BE49-F238E27FC236}">
              <a16:creationId xmlns:a16="http://schemas.microsoft.com/office/drawing/2014/main" id="{11D6A672-BB49-4B60-A120-F3544C90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3331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155</xdr:row>
      <xdr:rowOff>57150</xdr:rowOff>
    </xdr:from>
    <xdr:to>
      <xdr:col>17</xdr:col>
      <xdr:colOff>504825</xdr:colOff>
      <xdr:row>155</xdr:row>
      <xdr:rowOff>323850</xdr:rowOff>
    </xdr:to>
    <xdr:pic>
      <xdr:nvPicPr>
        <xdr:cNvPr id="269" name="Imagem 268" descr=":RSA">
          <a:extLst>
            <a:ext uri="{FF2B5EF4-FFF2-40B4-BE49-F238E27FC236}">
              <a16:creationId xmlns:a16="http://schemas.microsoft.com/office/drawing/2014/main" id="{EF606D29-CEA3-4829-B9E2-73DCDFF2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4141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114300</xdr:colOff>
      <xdr:row>101</xdr:row>
      <xdr:rowOff>76200</xdr:rowOff>
    </xdr:from>
    <xdr:to>
      <xdr:col>17</xdr:col>
      <xdr:colOff>514350</xdr:colOff>
      <xdr:row>101</xdr:row>
      <xdr:rowOff>342900</xdr:rowOff>
    </xdr:to>
    <xdr:pic>
      <xdr:nvPicPr>
        <xdr:cNvPr id="247" name="Imagem 246" descr=":LBN">
          <a:extLst>
            <a:ext uri="{FF2B5EF4-FFF2-40B4-BE49-F238E27FC236}">
              <a16:creationId xmlns:a16="http://schemas.microsoft.com/office/drawing/2014/main" id="{0AE347DC-6255-4BEF-834E-675BD360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172</xdr:row>
      <xdr:rowOff>85725</xdr:rowOff>
    </xdr:from>
    <xdr:to>
      <xdr:col>17</xdr:col>
      <xdr:colOff>504825</xdr:colOff>
      <xdr:row>172</xdr:row>
      <xdr:rowOff>352425</xdr:rowOff>
    </xdr:to>
    <xdr:pic>
      <xdr:nvPicPr>
        <xdr:cNvPr id="273" name="Imagem 272" descr=":CZE">
          <a:extLst>
            <a:ext uri="{FF2B5EF4-FFF2-40B4-BE49-F238E27FC236}">
              <a16:creationId xmlns:a16="http://schemas.microsoft.com/office/drawing/2014/main" id="{C32A3593-2099-460F-8DCB-749156BDE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5997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173</xdr:row>
      <xdr:rowOff>95250</xdr:rowOff>
    </xdr:from>
    <xdr:to>
      <xdr:col>17</xdr:col>
      <xdr:colOff>504825</xdr:colOff>
      <xdr:row>173</xdr:row>
      <xdr:rowOff>361950</xdr:rowOff>
    </xdr:to>
    <xdr:pic>
      <xdr:nvPicPr>
        <xdr:cNvPr id="274" name="Imagem 273" descr=":CZE">
          <a:extLst>
            <a:ext uri="{FF2B5EF4-FFF2-40B4-BE49-F238E27FC236}">
              <a16:creationId xmlns:a16="http://schemas.microsoft.com/office/drawing/2014/main" id="{976DB05F-DD6C-4F35-A607-D59C2E8B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407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104775</xdr:colOff>
      <xdr:row>174</xdr:row>
      <xdr:rowOff>85725</xdr:rowOff>
    </xdr:from>
    <xdr:to>
      <xdr:col>17</xdr:col>
      <xdr:colOff>504825</xdr:colOff>
      <xdr:row>174</xdr:row>
      <xdr:rowOff>352425</xdr:rowOff>
    </xdr:to>
    <xdr:pic>
      <xdr:nvPicPr>
        <xdr:cNvPr id="275" name="Imagem 274" descr=":CHN">
          <a:extLst>
            <a:ext uri="{FF2B5EF4-FFF2-40B4-BE49-F238E27FC236}">
              <a16:creationId xmlns:a16="http://schemas.microsoft.com/office/drawing/2014/main" id="{D25BD132-FDFE-4DD6-8CFE-E4CE675D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0375" y="6081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175</xdr:row>
      <xdr:rowOff>95250</xdr:rowOff>
    </xdr:from>
    <xdr:to>
      <xdr:col>17</xdr:col>
      <xdr:colOff>485775</xdr:colOff>
      <xdr:row>175</xdr:row>
      <xdr:rowOff>361950</xdr:rowOff>
    </xdr:to>
    <xdr:pic>
      <xdr:nvPicPr>
        <xdr:cNvPr id="276" name="Imagem 275" descr=":ARG">
          <a:extLst>
            <a:ext uri="{FF2B5EF4-FFF2-40B4-BE49-F238E27FC236}">
              <a16:creationId xmlns:a16="http://schemas.microsoft.com/office/drawing/2014/main" id="{DBD7A972-F701-4B34-B881-6DC470FA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176</xdr:row>
      <xdr:rowOff>85725</xdr:rowOff>
    </xdr:from>
    <xdr:to>
      <xdr:col>17</xdr:col>
      <xdr:colOff>495300</xdr:colOff>
      <xdr:row>176</xdr:row>
      <xdr:rowOff>352425</xdr:rowOff>
    </xdr:to>
    <xdr:pic>
      <xdr:nvPicPr>
        <xdr:cNvPr id="277" name="Imagem 276" descr=":CZE">
          <a:extLst>
            <a:ext uri="{FF2B5EF4-FFF2-40B4-BE49-F238E27FC236}">
              <a16:creationId xmlns:a16="http://schemas.microsoft.com/office/drawing/2014/main" id="{CC5D5B72-FE26-4938-BF3A-103E22F2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16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95250</xdr:colOff>
      <xdr:row>177</xdr:row>
      <xdr:rowOff>104775</xdr:rowOff>
    </xdr:from>
    <xdr:to>
      <xdr:col>17</xdr:col>
      <xdr:colOff>495300</xdr:colOff>
      <xdr:row>177</xdr:row>
      <xdr:rowOff>371475</xdr:rowOff>
    </xdr:to>
    <xdr:pic>
      <xdr:nvPicPr>
        <xdr:cNvPr id="278" name="Imagem 277" descr=":CHN">
          <a:extLst>
            <a:ext uri="{FF2B5EF4-FFF2-40B4-BE49-F238E27FC236}">
              <a16:creationId xmlns:a16="http://schemas.microsoft.com/office/drawing/2014/main" id="{ED394473-5A62-456A-9AC2-5807C3216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50" y="620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178</xdr:row>
      <xdr:rowOff>76200</xdr:rowOff>
    </xdr:from>
    <xdr:to>
      <xdr:col>17</xdr:col>
      <xdr:colOff>485775</xdr:colOff>
      <xdr:row>178</xdr:row>
      <xdr:rowOff>342900</xdr:rowOff>
    </xdr:to>
    <xdr:pic>
      <xdr:nvPicPr>
        <xdr:cNvPr id="279" name="Imagem 278" descr=":IND">
          <a:extLst>
            <a:ext uri="{FF2B5EF4-FFF2-40B4-BE49-F238E27FC236}">
              <a16:creationId xmlns:a16="http://schemas.microsoft.com/office/drawing/2014/main" id="{ECB0D95A-3B32-4829-9518-0C7EA930F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85725</xdr:colOff>
      <xdr:row>179</xdr:row>
      <xdr:rowOff>66675</xdr:rowOff>
    </xdr:from>
    <xdr:to>
      <xdr:col>17</xdr:col>
      <xdr:colOff>485775</xdr:colOff>
      <xdr:row>179</xdr:row>
      <xdr:rowOff>333375</xdr:rowOff>
    </xdr:to>
    <xdr:pic>
      <xdr:nvPicPr>
        <xdr:cNvPr id="280" name="Imagem 279" descr=":IND">
          <a:extLst>
            <a:ext uri="{FF2B5EF4-FFF2-40B4-BE49-F238E27FC236}">
              <a16:creationId xmlns:a16="http://schemas.microsoft.com/office/drawing/2014/main" id="{8E0D9A32-8DA9-438D-8A4F-75D65EE8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11325" y="62893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8</xdr:row>
      <xdr:rowOff>57150</xdr:rowOff>
    </xdr:from>
    <xdr:to>
      <xdr:col>12</xdr:col>
      <xdr:colOff>930728</xdr:colOff>
      <xdr:row>8</xdr:row>
      <xdr:rowOff>390525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0825" y="1657350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</xdr:row>
      <xdr:rowOff>85725</xdr:rowOff>
    </xdr:from>
    <xdr:to>
      <xdr:col>15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12</xdr:row>
      <xdr:rowOff>133350</xdr:rowOff>
    </xdr:from>
    <xdr:to>
      <xdr:col>15</xdr:col>
      <xdr:colOff>495300</xdr:colOff>
      <xdr:row>12</xdr:row>
      <xdr:rowOff>400050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505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11</xdr:row>
      <xdr:rowOff>85725</xdr:rowOff>
    </xdr:from>
    <xdr:to>
      <xdr:col>15</xdr:col>
      <xdr:colOff>485725</xdr:colOff>
      <xdr:row>11</xdr:row>
      <xdr:rowOff>352392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49375" y="27717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14</xdr:row>
      <xdr:rowOff>95250</xdr:rowOff>
    </xdr:from>
    <xdr:to>
      <xdr:col>15</xdr:col>
      <xdr:colOff>495300</xdr:colOff>
      <xdr:row>14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10</xdr:row>
      <xdr:rowOff>85725</xdr:rowOff>
    </xdr:from>
    <xdr:to>
      <xdr:col>15</xdr:col>
      <xdr:colOff>504775</xdr:colOff>
      <xdr:row>10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13</xdr:row>
      <xdr:rowOff>85725</xdr:rowOff>
    </xdr:from>
    <xdr:to>
      <xdr:col>15</xdr:col>
      <xdr:colOff>514350</xdr:colOff>
      <xdr:row>13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19</xdr:row>
      <xdr:rowOff>76200</xdr:rowOff>
    </xdr:from>
    <xdr:to>
      <xdr:col>15</xdr:col>
      <xdr:colOff>523875</xdr:colOff>
      <xdr:row>19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16</xdr:row>
      <xdr:rowOff>142875</xdr:rowOff>
    </xdr:from>
    <xdr:to>
      <xdr:col>15</xdr:col>
      <xdr:colOff>504825</xdr:colOff>
      <xdr:row>16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20</xdr:row>
      <xdr:rowOff>85725</xdr:rowOff>
    </xdr:from>
    <xdr:to>
      <xdr:col>15</xdr:col>
      <xdr:colOff>504825</xdr:colOff>
      <xdr:row>20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18</xdr:row>
      <xdr:rowOff>104775</xdr:rowOff>
    </xdr:from>
    <xdr:to>
      <xdr:col>15</xdr:col>
      <xdr:colOff>504825</xdr:colOff>
      <xdr:row>18</xdr:row>
      <xdr:rowOff>371475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629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27</xdr:row>
      <xdr:rowOff>76200</xdr:rowOff>
    </xdr:from>
    <xdr:to>
      <xdr:col>15</xdr:col>
      <xdr:colOff>495300</xdr:colOff>
      <xdr:row>27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029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31</xdr:row>
      <xdr:rowOff>123825</xdr:rowOff>
    </xdr:from>
    <xdr:to>
      <xdr:col>15</xdr:col>
      <xdr:colOff>523875</xdr:colOff>
      <xdr:row>31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21</xdr:row>
      <xdr:rowOff>104775</xdr:rowOff>
    </xdr:from>
    <xdr:to>
      <xdr:col>15</xdr:col>
      <xdr:colOff>514350</xdr:colOff>
      <xdr:row>21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48</xdr:row>
      <xdr:rowOff>95250</xdr:rowOff>
    </xdr:from>
    <xdr:to>
      <xdr:col>15</xdr:col>
      <xdr:colOff>504825</xdr:colOff>
      <xdr:row>48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42</xdr:row>
      <xdr:rowOff>104775</xdr:rowOff>
    </xdr:from>
    <xdr:to>
      <xdr:col>15</xdr:col>
      <xdr:colOff>485775</xdr:colOff>
      <xdr:row>42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25</xdr:row>
      <xdr:rowOff>133350</xdr:rowOff>
    </xdr:from>
    <xdr:to>
      <xdr:col>15</xdr:col>
      <xdr:colOff>504825</xdr:colOff>
      <xdr:row>25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17</xdr:row>
      <xdr:rowOff>95250</xdr:rowOff>
    </xdr:from>
    <xdr:to>
      <xdr:col>15</xdr:col>
      <xdr:colOff>495250</xdr:colOff>
      <xdr:row>17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28</xdr:row>
      <xdr:rowOff>114300</xdr:rowOff>
    </xdr:from>
    <xdr:to>
      <xdr:col>15</xdr:col>
      <xdr:colOff>504825</xdr:colOff>
      <xdr:row>28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24</xdr:row>
      <xdr:rowOff>104775</xdr:rowOff>
    </xdr:from>
    <xdr:to>
      <xdr:col>15</xdr:col>
      <xdr:colOff>495300</xdr:colOff>
      <xdr:row>24</xdr:row>
      <xdr:rowOff>371475</xdr:rowOff>
    </xdr:to>
    <xdr:pic>
      <xdr:nvPicPr>
        <xdr:cNvPr id="60" name="Imagem 59" descr=":JPN">
          <a:extLst>
            <a:ext uri="{FF2B5EF4-FFF2-40B4-BE49-F238E27FC236}">
              <a16:creationId xmlns:a16="http://schemas.microsoft.com/office/drawing/2014/main" id="{19FC88A7-F89B-494A-8649-EB733192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820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24</xdr:row>
      <xdr:rowOff>104775</xdr:rowOff>
    </xdr:from>
    <xdr:to>
      <xdr:col>15</xdr:col>
      <xdr:colOff>504775</xdr:colOff>
      <xdr:row>24</xdr:row>
      <xdr:rowOff>371442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16125" y="8648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34</xdr:row>
      <xdr:rowOff>95250</xdr:rowOff>
    </xdr:from>
    <xdr:to>
      <xdr:col>15</xdr:col>
      <xdr:colOff>514350</xdr:colOff>
      <xdr:row>34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26</xdr:row>
      <xdr:rowOff>95250</xdr:rowOff>
    </xdr:from>
    <xdr:to>
      <xdr:col>15</xdr:col>
      <xdr:colOff>495300</xdr:colOff>
      <xdr:row>26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43</xdr:row>
      <xdr:rowOff>114300</xdr:rowOff>
    </xdr:from>
    <xdr:to>
      <xdr:col>15</xdr:col>
      <xdr:colOff>514350</xdr:colOff>
      <xdr:row>43</xdr:row>
      <xdr:rowOff>381000</xdr:rowOff>
    </xdr:to>
    <xdr:pic>
      <xdr:nvPicPr>
        <xdr:cNvPr id="65" name="Imagem 64" descr=":COL">
          <a:extLst>
            <a:ext uri="{FF2B5EF4-FFF2-40B4-BE49-F238E27FC236}">
              <a16:creationId xmlns:a16="http://schemas.microsoft.com/office/drawing/2014/main" id="{85CC0616-0F50-4C49-B990-FC779DE9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22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43</xdr:row>
      <xdr:rowOff>114300</xdr:rowOff>
    </xdr:from>
    <xdr:to>
      <xdr:col>15</xdr:col>
      <xdr:colOff>504775</xdr:colOff>
      <xdr:row>43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897100" y="1268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104775</xdr:colOff>
      <xdr:row>44</xdr:row>
      <xdr:rowOff>114300</xdr:rowOff>
    </xdr:from>
    <xdr:to>
      <xdr:col>15</xdr:col>
      <xdr:colOff>504825</xdr:colOff>
      <xdr:row>44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33</xdr:row>
      <xdr:rowOff>114300</xdr:rowOff>
    </xdr:from>
    <xdr:to>
      <xdr:col>15</xdr:col>
      <xdr:colOff>504825</xdr:colOff>
      <xdr:row>33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39</xdr:row>
      <xdr:rowOff>95250</xdr:rowOff>
    </xdr:from>
    <xdr:to>
      <xdr:col>15</xdr:col>
      <xdr:colOff>495300</xdr:colOff>
      <xdr:row>39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57</xdr:row>
      <xdr:rowOff>114300</xdr:rowOff>
    </xdr:from>
    <xdr:to>
      <xdr:col>15</xdr:col>
      <xdr:colOff>504825</xdr:colOff>
      <xdr:row>57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59</xdr:row>
      <xdr:rowOff>95250</xdr:rowOff>
    </xdr:from>
    <xdr:to>
      <xdr:col>15</xdr:col>
      <xdr:colOff>504825</xdr:colOff>
      <xdr:row>59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47</xdr:row>
      <xdr:rowOff>104775</xdr:rowOff>
    </xdr:from>
    <xdr:to>
      <xdr:col>15</xdr:col>
      <xdr:colOff>504825</xdr:colOff>
      <xdr:row>47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53</xdr:row>
      <xdr:rowOff>95250</xdr:rowOff>
    </xdr:from>
    <xdr:to>
      <xdr:col>15</xdr:col>
      <xdr:colOff>495300</xdr:colOff>
      <xdr:row>53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40</xdr:row>
      <xdr:rowOff>104775</xdr:rowOff>
    </xdr:from>
    <xdr:to>
      <xdr:col>15</xdr:col>
      <xdr:colOff>495300</xdr:colOff>
      <xdr:row>40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60</xdr:row>
      <xdr:rowOff>95250</xdr:rowOff>
    </xdr:from>
    <xdr:to>
      <xdr:col>15</xdr:col>
      <xdr:colOff>504825</xdr:colOff>
      <xdr:row>60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52</xdr:row>
      <xdr:rowOff>85725</xdr:rowOff>
    </xdr:from>
    <xdr:to>
      <xdr:col>15</xdr:col>
      <xdr:colOff>514350</xdr:colOff>
      <xdr:row>52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51</xdr:row>
      <xdr:rowOff>85725</xdr:rowOff>
    </xdr:from>
    <xdr:to>
      <xdr:col>15</xdr:col>
      <xdr:colOff>523875</xdr:colOff>
      <xdr:row>51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50</xdr:row>
      <xdr:rowOff>95250</xdr:rowOff>
    </xdr:from>
    <xdr:to>
      <xdr:col>15</xdr:col>
      <xdr:colOff>523875</xdr:colOff>
      <xdr:row>50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123825</xdr:colOff>
      <xdr:row>46</xdr:row>
      <xdr:rowOff>123825</xdr:rowOff>
    </xdr:from>
    <xdr:to>
      <xdr:col>15</xdr:col>
      <xdr:colOff>523875</xdr:colOff>
      <xdr:row>46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63</xdr:row>
      <xdr:rowOff>104775</xdr:rowOff>
    </xdr:from>
    <xdr:to>
      <xdr:col>15</xdr:col>
      <xdr:colOff>504825</xdr:colOff>
      <xdr:row>63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54</xdr:row>
      <xdr:rowOff>114300</xdr:rowOff>
    </xdr:from>
    <xdr:to>
      <xdr:col>15</xdr:col>
      <xdr:colOff>514350</xdr:colOff>
      <xdr:row>54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41</xdr:row>
      <xdr:rowOff>104775</xdr:rowOff>
    </xdr:from>
    <xdr:to>
      <xdr:col>15</xdr:col>
      <xdr:colOff>504825</xdr:colOff>
      <xdr:row>41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64</xdr:row>
      <xdr:rowOff>114300</xdr:rowOff>
    </xdr:from>
    <xdr:to>
      <xdr:col>15</xdr:col>
      <xdr:colOff>514350</xdr:colOff>
      <xdr:row>64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65</xdr:row>
      <xdr:rowOff>104775</xdr:rowOff>
    </xdr:from>
    <xdr:to>
      <xdr:col>15</xdr:col>
      <xdr:colOff>504775</xdr:colOff>
      <xdr:row>65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67</xdr:row>
      <xdr:rowOff>85725</xdr:rowOff>
    </xdr:from>
    <xdr:to>
      <xdr:col>15</xdr:col>
      <xdr:colOff>514350</xdr:colOff>
      <xdr:row>67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49</xdr:row>
      <xdr:rowOff>95250</xdr:rowOff>
    </xdr:from>
    <xdr:to>
      <xdr:col>15</xdr:col>
      <xdr:colOff>504825</xdr:colOff>
      <xdr:row>49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598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68</xdr:row>
      <xdr:rowOff>104775</xdr:rowOff>
    </xdr:from>
    <xdr:to>
      <xdr:col>15</xdr:col>
      <xdr:colOff>514350</xdr:colOff>
      <xdr:row>68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58</xdr:row>
      <xdr:rowOff>104775</xdr:rowOff>
    </xdr:from>
    <xdr:to>
      <xdr:col>15</xdr:col>
      <xdr:colOff>514350</xdr:colOff>
      <xdr:row>58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70</xdr:row>
      <xdr:rowOff>123825</xdr:rowOff>
    </xdr:from>
    <xdr:to>
      <xdr:col>15</xdr:col>
      <xdr:colOff>495300</xdr:colOff>
      <xdr:row>70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71</xdr:row>
      <xdr:rowOff>76200</xdr:rowOff>
    </xdr:from>
    <xdr:to>
      <xdr:col>15</xdr:col>
      <xdr:colOff>504825</xdr:colOff>
      <xdr:row>71</xdr:row>
      <xdr:rowOff>342900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29498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72</xdr:row>
      <xdr:rowOff>95250</xdr:rowOff>
    </xdr:from>
    <xdr:to>
      <xdr:col>15</xdr:col>
      <xdr:colOff>504825</xdr:colOff>
      <xdr:row>72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73</xdr:row>
      <xdr:rowOff>104775</xdr:rowOff>
    </xdr:from>
    <xdr:to>
      <xdr:col>15</xdr:col>
      <xdr:colOff>485775</xdr:colOff>
      <xdr:row>73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75</xdr:row>
      <xdr:rowOff>95250</xdr:rowOff>
    </xdr:from>
    <xdr:to>
      <xdr:col>15</xdr:col>
      <xdr:colOff>485775</xdr:colOff>
      <xdr:row>75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45</xdr:row>
      <xdr:rowOff>123825</xdr:rowOff>
    </xdr:from>
    <xdr:to>
      <xdr:col>15</xdr:col>
      <xdr:colOff>476200</xdr:colOff>
      <xdr:row>45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95250</xdr:colOff>
      <xdr:row>29</xdr:row>
      <xdr:rowOff>95250</xdr:rowOff>
    </xdr:from>
    <xdr:to>
      <xdr:col>15</xdr:col>
      <xdr:colOff>495300</xdr:colOff>
      <xdr:row>29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77</xdr:row>
      <xdr:rowOff>104775</xdr:rowOff>
    </xdr:from>
    <xdr:to>
      <xdr:col>15</xdr:col>
      <xdr:colOff>495300</xdr:colOff>
      <xdr:row>77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78</xdr:row>
      <xdr:rowOff>123825</xdr:rowOff>
    </xdr:from>
    <xdr:to>
      <xdr:col>15</xdr:col>
      <xdr:colOff>504825</xdr:colOff>
      <xdr:row>78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79</xdr:row>
      <xdr:rowOff>76200</xdr:rowOff>
    </xdr:from>
    <xdr:to>
      <xdr:col>15</xdr:col>
      <xdr:colOff>495300</xdr:colOff>
      <xdr:row>79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80</xdr:row>
      <xdr:rowOff>85725</xdr:rowOff>
    </xdr:from>
    <xdr:to>
      <xdr:col>15</xdr:col>
      <xdr:colOff>495300</xdr:colOff>
      <xdr:row>80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66675</xdr:colOff>
      <xdr:row>81</xdr:row>
      <xdr:rowOff>114300</xdr:rowOff>
    </xdr:from>
    <xdr:to>
      <xdr:col>15</xdr:col>
      <xdr:colOff>466725</xdr:colOff>
      <xdr:row>81</xdr:row>
      <xdr:rowOff>381000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000" y="3401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82</xdr:row>
      <xdr:rowOff>95250</xdr:rowOff>
    </xdr:from>
    <xdr:to>
      <xdr:col>15</xdr:col>
      <xdr:colOff>504825</xdr:colOff>
      <xdr:row>82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83</xdr:row>
      <xdr:rowOff>76200</xdr:rowOff>
    </xdr:from>
    <xdr:to>
      <xdr:col>15</xdr:col>
      <xdr:colOff>504825</xdr:colOff>
      <xdr:row>83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3576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84</xdr:row>
      <xdr:rowOff>85725</xdr:rowOff>
    </xdr:from>
    <xdr:to>
      <xdr:col>15</xdr:col>
      <xdr:colOff>485775</xdr:colOff>
      <xdr:row>84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85</xdr:row>
      <xdr:rowOff>104775</xdr:rowOff>
    </xdr:from>
    <xdr:to>
      <xdr:col>15</xdr:col>
      <xdr:colOff>485775</xdr:colOff>
      <xdr:row>85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55</xdr:row>
      <xdr:rowOff>114300</xdr:rowOff>
    </xdr:from>
    <xdr:to>
      <xdr:col>15</xdr:col>
      <xdr:colOff>495300</xdr:colOff>
      <xdr:row>55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86</xdr:row>
      <xdr:rowOff>95250</xdr:rowOff>
    </xdr:from>
    <xdr:to>
      <xdr:col>15</xdr:col>
      <xdr:colOff>485775</xdr:colOff>
      <xdr:row>86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87</xdr:row>
      <xdr:rowOff>114300</xdr:rowOff>
    </xdr:from>
    <xdr:to>
      <xdr:col>15</xdr:col>
      <xdr:colOff>476250</xdr:colOff>
      <xdr:row>87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88</xdr:row>
      <xdr:rowOff>123825</xdr:rowOff>
    </xdr:from>
    <xdr:to>
      <xdr:col>15</xdr:col>
      <xdr:colOff>485775</xdr:colOff>
      <xdr:row>88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89</xdr:row>
      <xdr:rowOff>104775</xdr:rowOff>
    </xdr:from>
    <xdr:to>
      <xdr:col>15</xdr:col>
      <xdr:colOff>485775</xdr:colOff>
      <xdr:row>89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90</xdr:row>
      <xdr:rowOff>95250</xdr:rowOff>
    </xdr:from>
    <xdr:to>
      <xdr:col>15</xdr:col>
      <xdr:colOff>485775</xdr:colOff>
      <xdr:row>90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36</xdr:row>
      <xdr:rowOff>95250</xdr:rowOff>
    </xdr:from>
    <xdr:to>
      <xdr:col>15</xdr:col>
      <xdr:colOff>495300</xdr:colOff>
      <xdr:row>36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837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61</xdr:row>
      <xdr:rowOff>85725</xdr:rowOff>
    </xdr:from>
    <xdr:to>
      <xdr:col>15</xdr:col>
      <xdr:colOff>495300</xdr:colOff>
      <xdr:row>61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85725</xdr:colOff>
      <xdr:row>92</xdr:row>
      <xdr:rowOff>85725</xdr:rowOff>
    </xdr:from>
    <xdr:to>
      <xdr:col>15</xdr:col>
      <xdr:colOff>485775</xdr:colOff>
      <xdr:row>92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93</xdr:row>
      <xdr:rowOff>104775</xdr:rowOff>
    </xdr:from>
    <xdr:to>
      <xdr:col>15</xdr:col>
      <xdr:colOff>504825</xdr:colOff>
      <xdr:row>93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30</xdr:row>
      <xdr:rowOff>104775</xdr:rowOff>
    </xdr:from>
    <xdr:to>
      <xdr:col>15</xdr:col>
      <xdr:colOff>504825</xdr:colOff>
      <xdr:row>30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1287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62</xdr:row>
      <xdr:rowOff>104775</xdr:rowOff>
    </xdr:from>
    <xdr:to>
      <xdr:col>15</xdr:col>
      <xdr:colOff>495300</xdr:colOff>
      <xdr:row>62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94</xdr:row>
      <xdr:rowOff>85725</xdr:rowOff>
    </xdr:from>
    <xdr:to>
      <xdr:col>15</xdr:col>
      <xdr:colOff>495300</xdr:colOff>
      <xdr:row>94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95</xdr:row>
      <xdr:rowOff>114300</xdr:rowOff>
    </xdr:from>
    <xdr:to>
      <xdr:col>15</xdr:col>
      <xdr:colOff>514350</xdr:colOff>
      <xdr:row>95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96</xdr:row>
      <xdr:rowOff>114300</xdr:rowOff>
    </xdr:from>
    <xdr:to>
      <xdr:col>15</xdr:col>
      <xdr:colOff>514350</xdr:colOff>
      <xdr:row>96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97</xdr:row>
      <xdr:rowOff>114300</xdr:rowOff>
    </xdr:from>
    <xdr:to>
      <xdr:col>15</xdr:col>
      <xdr:colOff>504825</xdr:colOff>
      <xdr:row>97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98</xdr:row>
      <xdr:rowOff>104775</xdr:rowOff>
    </xdr:from>
    <xdr:to>
      <xdr:col>15</xdr:col>
      <xdr:colOff>514350</xdr:colOff>
      <xdr:row>98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99</xdr:row>
      <xdr:rowOff>104775</xdr:rowOff>
    </xdr:from>
    <xdr:to>
      <xdr:col>15</xdr:col>
      <xdr:colOff>504825</xdr:colOff>
      <xdr:row>99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100</xdr:row>
      <xdr:rowOff>95250</xdr:rowOff>
    </xdr:from>
    <xdr:to>
      <xdr:col>15</xdr:col>
      <xdr:colOff>495300</xdr:colOff>
      <xdr:row>100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35</xdr:row>
      <xdr:rowOff>76200</xdr:rowOff>
    </xdr:from>
    <xdr:to>
      <xdr:col>15</xdr:col>
      <xdr:colOff>504825</xdr:colOff>
      <xdr:row>35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23</xdr:row>
      <xdr:rowOff>95250</xdr:rowOff>
    </xdr:from>
    <xdr:to>
      <xdr:col>15</xdr:col>
      <xdr:colOff>514300</xdr:colOff>
      <xdr:row>23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73625" y="138969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114300</xdr:colOff>
      <xdr:row>37</xdr:row>
      <xdr:rowOff>66675</xdr:rowOff>
    </xdr:from>
    <xdr:to>
      <xdr:col>15</xdr:col>
      <xdr:colOff>514350</xdr:colOff>
      <xdr:row>37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15</xdr:row>
      <xdr:rowOff>57150</xdr:rowOff>
    </xdr:from>
    <xdr:to>
      <xdr:col>15</xdr:col>
      <xdr:colOff>514350</xdr:colOff>
      <xdr:row>15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490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32</xdr:row>
      <xdr:rowOff>114300</xdr:rowOff>
    </xdr:from>
    <xdr:to>
      <xdr:col>15</xdr:col>
      <xdr:colOff>504825</xdr:colOff>
      <xdr:row>32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22</xdr:row>
      <xdr:rowOff>104775</xdr:rowOff>
    </xdr:from>
    <xdr:to>
      <xdr:col>15</xdr:col>
      <xdr:colOff>514350</xdr:colOff>
      <xdr:row>22</xdr:row>
      <xdr:rowOff>371475</xdr:rowOff>
    </xdr:to>
    <xdr:pic>
      <xdr:nvPicPr>
        <xdr:cNvPr id="132" name="Imagem 131" descr=":JPN">
          <a:extLst>
            <a:ext uri="{FF2B5EF4-FFF2-40B4-BE49-F238E27FC236}">
              <a16:creationId xmlns:a16="http://schemas.microsoft.com/office/drawing/2014/main" id="{CD2A2C22-9B70-4469-A20D-226BF3C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805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114300</xdr:colOff>
      <xdr:row>56</xdr:row>
      <xdr:rowOff>142875</xdr:rowOff>
    </xdr:from>
    <xdr:to>
      <xdr:col>15</xdr:col>
      <xdr:colOff>514350</xdr:colOff>
      <xdr:row>56</xdr:row>
      <xdr:rowOff>409575</xdr:rowOff>
    </xdr:to>
    <xdr:pic>
      <xdr:nvPicPr>
        <xdr:cNvPr id="133" name="Imagem 132" descr=":RUS">
          <a:extLst>
            <a:ext uri="{FF2B5EF4-FFF2-40B4-BE49-F238E27FC236}">
              <a16:creationId xmlns:a16="http://schemas.microsoft.com/office/drawing/2014/main" id="{15F55AAB-C9E4-4864-9BD0-062B56BD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73625" y="2334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69</xdr:row>
      <xdr:rowOff>95250</xdr:rowOff>
    </xdr:from>
    <xdr:to>
      <xdr:col>15</xdr:col>
      <xdr:colOff>495250</xdr:colOff>
      <xdr:row>69</xdr:row>
      <xdr:rowOff>361917</xdr:rowOff>
    </xdr:to>
    <xdr:pic>
      <xdr:nvPicPr>
        <xdr:cNvPr id="134" name="Imagem 133">
          <a:extLst>
            <a:ext uri="{FF2B5EF4-FFF2-40B4-BE49-F238E27FC236}">
              <a16:creationId xmlns:a16="http://schemas.microsoft.com/office/drawing/2014/main" id="{11CB467D-42CB-4786-A423-CE3F07BB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28622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15</xdr:col>
      <xdr:colOff>85725</xdr:colOff>
      <xdr:row>38</xdr:row>
      <xdr:rowOff>95250</xdr:rowOff>
    </xdr:from>
    <xdr:to>
      <xdr:col>15</xdr:col>
      <xdr:colOff>485775</xdr:colOff>
      <xdr:row>38</xdr:row>
      <xdr:rowOff>361950</xdr:rowOff>
    </xdr:to>
    <xdr:pic>
      <xdr:nvPicPr>
        <xdr:cNvPr id="135" name="Imagem 134" descr=":JPN">
          <a:extLst>
            <a:ext uri="{FF2B5EF4-FFF2-40B4-BE49-F238E27FC236}">
              <a16:creationId xmlns:a16="http://schemas.microsoft.com/office/drawing/2014/main" id="{F4E928A9-76B9-4150-852F-E642A0A2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49425" y="2629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104775</xdr:colOff>
      <xdr:row>74</xdr:row>
      <xdr:rowOff>104775</xdr:rowOff>
    </xdr:from>
    <xdr:to>
      <xdr:col>15</xdr:col>
      <xdr:colOff>504825</xdr:colOff>
      <xdr:row>74</xdr:row>
      <xdr:rowOff>371475</xdr:rowOff>
    </xdr:to>
    <xdr:pic>
      <xdr:nvPicPr>
        <xdr:cNvPr id="136" name="Imagem 135" descr=":CAN">
          <a:extLst>
            <a:ext uri="{FF2B5EF4-FFF2-40B4-BE49-F238E27FC236}">
              <a16:creationId xmlns:a16="http://schemas.microsoft.com/office/drawing/2014/main" id="{5A2F887D-CA68-4F39-B526-6A2269204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3073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76200</xdr:colOff>
      <xdr:row>76</xdr:row>
      <xdr:rowOff>104775</xdr:rowOff>
    </xdr:from>
    <xdr:to>
      <xdr:col>15</xdr:col>
      <xdr:colOff>476250</xdr:colOff>
      <xdr:row>76</xdr:row>
      <xdr:rowOff>371475</xdr:rowOff>
    </xdr:to>
    <xdr:pic>
      <xdr:nvPicPr>
        <xdr:cNvPr id="137" name="Imagem 136" descr=":GER">
          <a:extLst>
            <a:ext uri="{FF2B5EF4-FFF2-40B4-BE49-F238E27FC236}">
              <a16:creationId xmlns:a16="http://schemas.microsoft.com/office/drawing/2014/main" id="{FFD8C265-4500-4B10-8B5E-BFACB357E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9900" y="3163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12</xdr:row>
      <xdr:rowOff>85725</xdr:rowOff>
    </xdr:from>
    <xdr:ext cx="400000" cy="266667"/>
    <xdr:pic>
      <xdr:nvPicPr>
        <xdr:cNvPr id="138" name="Imagem 137">
          <a:extLst>
            <a:ext uri="{FF2B5EF4-FFF2-40B4-BE49-F238E27FC236}">
              <a16:creationId xmlns:a16="http://schemas.microsoft.com/office/drawing/2014/main" id="{A05B872E-EB2A-4D67-8854-77C5AE26A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58950" y="211455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123825</xdr:colOff>
      <xdr:row>15</xdr:row>
      <xdr:rowOff>104775</xdr:rowOff>
    </xdr:from>
    <xdr:ext cx="400050" cy="266700"/>
    <xdr:pic>
      <xdr:nvPicPr>
        <xdr:cNvPr id="139" name="Imagem 138" descr=":AUS">
          <a:extLst>
            <a:ext uri="{FF2B5EF4-FFF2-40B4-BE49-F238E27FC236}">
              <a16:creationId xmlns:a16="http://schemas.microsoft.com/office/drawing/2014/main" id="{CABD8D1D-41AF-49A0-90BF-8D6206777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495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14</xdr:row>
      <xdr:rowOff>190500</xdr:rowOff>
    </xdr:from>
    <xdr:ext cx="400000" cy="266667"/>
    <xdr:pic>
      <xdr:nvPicPr>
        <xdr:cNvPr id="140" name="Imagem 139">
          <a:extLst>
            <a:ext uri="{FF2B5EF4-FFF2-40B4-BE49-F238E27FC236}">
              <a16:creationId xmlns:a16="http://schemas.microsoft.com/office/drawing/2014/main" id="{4B0AB7D2-BBC8-4BA2-A835-CF079A00A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2650" y="44577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17</xdr:row>
      <xdr:rowOff>95250</xdr:rowOff>
    </xdr:from>
    <xdr:ext cx="400050" cy="266700"/>
    <xdr:pic>
      <xdr:nvPicPr>
        <xdr:cNvPr id="141" name="Imagem 140" descr=":NED">
          <a:extLst>
            <a:ext uri="{FF2B5EF4-FFF2-40B4-BE49-F238E27FC236}">
              <a16:creationId xmlns:a16="http://schemas.microsoft.com/office/drawing/2014/main" id="{0FFDAA38-114D-4C4B-A3A8-55120B5D3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4362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13</xdr:row>
      <xdr:rowOff>114300</xdr:rowOff>
    </xdr:from>
    <xdr:ext cx="400000" cy="266667"/>
    <xdr:pic>
      <xdr:nvPicPr>
        <xdr:cNvPr id="142" name="Imagem 141">
          <a:extLst>
            <a:ext uri="{FF2B5EF4-FFF2-40B4-BE49-F238E27FC236}">
              <a16:creationId xmlns:a16="http://schemas.microsoft.com/office/drawing/2014/main" id="{970DC9AE-3967-4173-81D3-F274C9A1E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2650" y="39338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114300</xdr:colOff>
      <xdr:row>16</xdr:row>
      <xdr:rowOff>85725</xdr:rowOff>
    </xdr:from>
    <xdr:ext cx="400050" cy="266700"/>
    <xdr:pic>
      <xdr:nvPicPr>
        <xdr:cNvPr id="143" name="Imagem 142" descr=":JPN">
          <a:extLst>
            <a:ext uri="{FF2B5EF4-FFF2-40B4-BE49-F238E27FC236}">
              <a16:creationId xmlns:a16="http://schemas.microsoft.com/office/drawing/2014/main" id="{AA559FB1-FE17-47B8-994F-FB766FCE7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24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21</xdr:row>
      <xdr:rowOff>104775</xdr:rowOff>
    </xdr:from>
    <xdr:ext cx="400050" cy="266700"/>
    <xdr:pic>
      <xdr:nvPicPr>
        <xdr:cNvPr id="144" name="Imagem 143" descr=":JPN">
          <a:extLst>
            <a:ext uri="{FF2B5EF4-FFF2-40B4-BE49-F238E27FC236}">
              <a16:creationId xmlns:a16="http://schemas.microsoft.com/office/drawing/2014/main" id="{4B667769-46A1-43D1-B729-23EA6124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76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19</xdr:row>
      <xdr:rowOff>142875</xdr:rowOff>
    </xdr:from>
    <xdr:ext cx="400050" cy="266700"/>
    <xdr:pic>
      <xdr:nvPicPr>
        <xdr:cNvPr id="145" name="Imagem 144" descr=":JPN">
          <a:extLst>
            <a:ext uri="{FF2B5EF4-FFF2-40B4-BE49-F238E27FC236}">
              <a16:creationId xmlns:a16="http://schemas.microsoft.com/office/drawing/2014/main" id="{FF9D54B5-B0CF-4377-A4CD-0D7978F39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68475" y="5305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20</xdr:row>
      <xdr:rowOff>95250</xdr:rowOff>
    </xdr:from>
    <xdr:ext cx="400050" cy="266700"/>
    <xdr:pic>
      <xdr:nvPicPr>
        <xdr:cNvPr id="146" name="Imagem 145" descr=":USA">
          <a:extLst>
            <a:ext uri="{FF2B5EF4-FFF2-40B4-BE49-F238E27FC236}">
              <a16:creationId xmlns:a16="http://schemas.microsoft.com/office/drawing/2014/main" id="{4D070BCC-3CAC-4A6C-B3EE-F27FBD8D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8950" y="570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76200</xdr:colOff>
      <xdr:row>23</xdr:row>
      <xdr:rowOff>114300</xdr:rowOff>
    </xdr:from>
    <xdr:ext cx="400050" cy="266700"/>
    <xdr:pic>
      <xdr:nvPicPr>
        <xdr:cNvPr id="147" name="Imagem 146" descr=":PHI">
          <a:extLst>
            <a:ext uri="{FF2B5EF4-FFF2-40B4-BE49-F238E27FC236}">
              <a16:creationId xmlns:a16="http://schemas.microsoft.com/office/drawing/2014/main" id="{3390A685-1B30-4B0B-BF80-184E9414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8543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114300</xdr:colOff>
      <xdr:row>18</xdr:row>
      <xdr:rowOff>57150</xdr:rowOff>
    </xdr:from>
    <xdr:ext cx="400050" cy="266700"/>
    <xdr:pic>
      <xdr:nvPicPr>
        <xdr:cNvPr id="148" name="Imagem 147" descr=":USA">
          <a:extLst>
            <a:ext uri="{FF2B5EF4-FFF2-40B4-BE49-F238E27FC236}">
              <a16:creationId xmlns:a16="http://schemas.microsoft.com/office/drawing/2014/main" id="{38CC88C6-70FA-4FDC-9A0F-367D7973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123825</xdr:colOff>
      <xdr:row>24</xdr:row>
      <xdr:rowOff>123825</xdr:rowOff>
    </xdr:from>
    <xdr:ext cx="400050" cy="266700"/>
    <xdr:pic>
      <xdr:nvPicPr>
        <xdr:cNvPr id="156" name="Imagem 155" descr=":NED">
          <a:extLst>
            <a:ext uri="{FF2B5EF4-FFF2-40B4-BE49-F238E27FC236}">
              <a16:creationId xmlns:a16="http://schemas.microsoft.com/office/drawing/2014/main" id="{4EA2F020-6347-42CF-92A8-453B3AF1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5" y="1289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123825</xdr:colOff>
      <xdr:row>25</xdr:row>
      <xdr:rowOff>95250</xdr:rowOff>
    </xdr:from>
    <xdr:ext cx="400050" cy="266700"/>
    <xdr:pic>
      <xdr:nvPicPr>
        <xdr:cNvPr id="157" name="Imagem 156" descr=":NED">
          <a:extLst>
            <a:ext uri="{FF2B5EF4-FFF2-40B4-BE49-F238E27FC236}">
              <a16:creationId xmlns:a16="http://schemas.microsoft.com/office/drawing/2014/main" id="{7D203B6F-0D90-4A22-BC0F-7075DB88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942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22</xdr:row>
      <xdr:rowOff>104775</xdr:rowOff>
    </xdr:from>
    <xdr:ext cx="400050" cy="266700"/>
    <xdr:pic>
      <xdr:nvPicPr>
        <xdr:cNvPr id="159" name="Imagem 158" descr=":USA">
          <a:extLst>
            <a:ext uri="{FF2B5EF4-FFF2-40B4-BE49-F238E27FC236}">
              <a16:creationId xmlns:a16="http://schemas.microsoft.com/office/drawing/2014/main" id="{D863E90B-7990-49F1-B4F5-F739A55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08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15</xdr:col>
      <xdr:colOff>95250</xdr:colOff>
      <xdr:row>66</xdr:row>
      <xdr:rowOff>104775</xdr:rowOff>
    </xdr:from>
    <xdr:to>
      <xdr:col>15</xdr:col>
      <xdr:colOff>495300</xdr:colOff>
      <xdr:row>66</xdr:row>
      <xdr:rowOff>371475</xdr:rowOff>
    </xdr:to>
    <xdr:pic>
      <xdr:nvPicPr>
        <xdr:cNvPr id="127" name="Imagem 126" descr=":MEX">
          <a:extLst>
            <a:ext uri="{FF2B5EF4-FFF2-40B4-BE49-F238E27FC236}">
              <a16:creationId xmlns:a16="http://schemas.microsoft.com/office/drawing/2014/main" id="{0A862316-E593-4EA4-AFC6-39DBC817D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34899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95250</xdr:colOff>
      <xdr:row>91</xdr:row>
      <xdr:rowOff>95250</xdr:rowOff>
    </xdr:from>
    <xdr:to>
      <xdr:col>15</xdr:col>
      <xdr:colOff>495250</xdr:colOff>
      <xdr:row>91</xdr:row>
      <xdr:rowOff>361917</xdr:rowOff>
    </xdr:to>
    <xdr:pic>
      <xdr:nvPicPr>
        <xdr:cNvPr id="149" name="Imagem 148">
          <a:extLst>
            <a:ext uri="{FF2B5EF4-FFF2-40B4-BE49-F238E27FC236}">
              <a16:creationId xmlns:a16="http://schemas.microsoft.com/office/drawing/2014/main" id="{B0B079B4-A8F0-45F9-853A-E91357E6C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54575" y="353377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123825</xdr:colOff>
      <xdr:row>26</xdr:row>
      <xdr:rowOff>142875</xdr:rowOff>
    </xdr:from>
    <xdr:to>
      <xdr:col>7</xdr:col>
      <xdr:colOff>523875</xdr:colOff>
      <xdr:row>26</xdr:row>
      <xdr:rowOff>409575</xdr:rowOff>
    </xdr:to>
    <xdr:pic>
      <xdr:nvPicPr>
        <xdr:cNvPr id="150" name="Imagem 149" descr=":CHN">
          <a:extLst>
            <a:ext uri="{FF2B5EF4-FFF2-40B4-BE49-F238E27FC236}">
              <a16:creationId xmlns:a16="http://schemas.microsoft.com/office/drawing/2014/main" id="{53D8AD26-68FC-4C9F-A098-6BF0B62D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1700" y="991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28</xdr:row>
      <xdr:rowOff>85725</xdr:rowOff>
    </xdr:from>
    <xdr:to>
      <xdr:col>7</xdr:col>
      <xdr:colOff>514350</xdr:colOff>
      <xdr:row>28</xdr:row>
      <xdr:rowOff>352425</xdr:rowOff>
    </xdr:to>
    <xdr:pic>
      <xdr:nvPicPr>
        <xdr:cNvPr id="151" name="Imagem 150" descr=":ITA">
          <a:extLst>
            <a:ext uri="{FF2B5EF4-FFF2-40B4-BE49-F238E27FC236}">
              <a16:creationId xmlns:a16="http://schemas.microsoft.com/office/drawing/2014/main" id="{FD540D2F-7739-424C-9671-FDC34989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10753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S137"/>
  <sheetViews>
    <sheetView topLeftCell="A10" workbookViewId="0">
      <selection activeCell="R25" sqref="R25"/>
    </sheetView>
  </sheetViews>
  <sheetFormatPr defaultRowHeight="15" x14ac:dyDescent="0.25"/>
  <cols>
    <col min="3" max="3" width="34.28515625" customWidth="1"/>
    <col min="4" max="5" width="29.140625" customWidth="1"/>
    <col min="6" max="6" width="13.42578125" customWidth="1"/>
    <col min="7" max="7" width="15.28515625" customWidth="1"/>
    <col min="8" max="8" width="11" customWidth="1"/>
    <col min="10" max="10" width="9" customWidth="1"/>
    <col min="12" max="12" width="14.42578125" customWidth="1"/>
    <col min="13" max="13" width="20.140625" customWidth="1"/>
    <col min="14" max="14" width="18.140625" customWidth="1"/>
    <col min="16" max="16" width="11.140625" customWidth="1"/>
    <col min="17" max="17" width="13.5703125" customWidth="1"/>
    <col min="18" max="18" width="17.85546875" customWidth="1"/>
    <col min="19" max="19" width="12" customWidth="1"/>
    <col min="21" max="21" width="16.7109375" customWidth="1"/>
  </cols>
  <sheetData>
    <row r="2" spans="3:19" ht="15.75" thickBot="1" x14ac:dyDescent="0.3"/>
    <row r="3" spans="3:19" ht="15.75" thickBot="1" x14ac:dyDescent="0.3">
      <c r="C3" s="10" t="s">
        <v>81</v>
      </c>
    </row>
    <row r="4" spans="3:19" ht="15.75" thickBot="1" x14ac:dyDescent="0.3">
      <c r="C4" s="10" t="s">
        <v>82</v>
      </c>
      <c r="D4" s="24"/>
      <c r="E4" s="52"/>
    </row>
    <row r="5" spans="3:19" ht="15.75" thickBot="1" x14ac:dyDescent="0.3">
      <c r="C5" s="10" t="s">
        <v>83</v>
      </c>
      <c r="D5" s="26"/>
      <c r="E5" s="52"/>
    </row>
    <row r="6" spans="3:19" ht="15.75" thickBot="1" x14ac:dyDescent="0.3">
      <c r="C6" s="23" t="s">
        <v>84</v>
      </c>
      <c r="D6" s="25"/>
      <c r="E6" s="119"/>
    </row>
    <row r="7" spans="3:19" ht="15.75" thickBot="1" x14ac:dyDescent="0.3">
      <c r="C7" s="23" t="s">
        <v>500</v>
      </c>
      <c r="D7" s="61"/>
      <c r="E7" s="52"/>
    </row>
    <row r="8" spans="3:19" ht="16.5" thickBot="1" x14ac:dyDescent="0.3">
      <c r="P8" s="14"/>
      <c r="Q8" s="127" t="s">
        <v>853</v>
      </c>
      <c r="R8" s="126"/>
    </row>
    <row r="9" spans="3:19" ht="35.25" customHeight="1" thickBot="1" x14ac:dyDescent="0.3">
      <c r="C9" s="10" t="s">
        <v>76</v>
      </c>
      <c r="D9" s="157" t="s">
        <v>831</v>
      </c>
      <c r="E9" s="158" t="s">
        <v>830</v>
      </c>
      <c r="F9" s="159" t="s">
        <v>0</v>
      </c>
      <c r="G9" s="159" t="s">
        <v>1</v>
      </c>
      <c r="H9" s="160" t="s">
        <v>2</v>
      </c>
      <c r="L9" s="11"/>
      <c r="M9" s="11" t="s">
        <v>0</v>
      </c>
      <c r="N9" s="11" t="s">
        <v>1</v>
      </c>
      <c r="O9" s="11" t="s">
        <v>2</v>
      </c>
      <c r="P9" s="35" t="s">
        <v>86</v>
      </c>
      <c r="Q9" s="35" t="s">
        <v>501</v>
      </c>
      <c r="R9" s="147" t="s">
        <v>836</v>
      </c>
      <c r="S9" s="11" t="s">
        <v>88</v>
      </c>
    </row>
    <row r="10" spans="3:19" ht="33" customHeight="1" x14ac:dyDescent="0.25">
      <c r="C10" s="154"/>
      <c r="D10" s="15">
        <v>1</v>
      </c>
      <c r="E10" s="2"/>
      <c r="F10" s="2"/>
      <c r="G10" s="2"/>
      <c r="H10" s="3"/>
      <c r="I10" s="50"/>
      <c r="L10" s="41">
        <v>1</v>
      </c>
      <c r="M10" s="63" t="s">
        <v>27</v>
      </c>
      <c r="N10" s="28" t="s">
        <v>230</v>
      </c>
      <c r="O10" s="140"/>
      <c r="P10" s="136">
        <v>7300</v>
      </c>
      <c r="Q10" s="38">
        <v>40000</v>
      </c>
      <c r="R10" s="82">
        <v>80000</v>
      </c>
      <c r="S10" s="102">
        <f>Q10+R10</f>
        <v>120000</v>
      </c>
    </row>
    <row r="11" spans="3:19" ht="33" customHeight="1" x14ac:dyDescent="0.25">
      <c r="C11" s="155" t="s">
        <v>78</v>
      </c>
      <c r="D11" s="163">
        <v>2</v>
      </c>
      <c r="E11" s="161"/>
      <c r="F11" s="161"/>
      <c r="G11" s="161"/>
      <c r="H11" s="164"/>
      <c r="I11" s="43"/>
      <c r="J11" s="50"/>
      <c r="L11" s="42">
        <f>L10+1</f>
        <v>2</v>
      </c>
      <c r="M11" s="64" t="s">
        <v>26</v>
      </c>
      <c r="N11" s="31" t="s">
        <v>672</v>
      </c>
      <c r="O11" s="141"/>
      <c r="P11" s="137">
        <v>11500</v>
      </c>
      <c r="Q11" s="36">
        <v>24000</v>
      </c>
      <c r="R11" s="83">
        <v>64000</v>
      </c>
      <c r="S11" s="103">
        <f>Q11+R11</f>
        <v>88000</v>
      </c>
    </row>
    <row r="12" spans="3:19" ht="33" customHeight="1" thickBot="1" x14ac:dyDescent="0.3">
      <c r="C12" s="156"/>
      <c r="D12" s="20">
        <v>3</v>
      </c>
      <c r="E12" s="165"/>
      <c r="F12" s="165"/>
      <c r="G12" s="165"/>
      <c r="H12" s="166"/>
      <c r="I12" s="43"/>
      <c r="J12" s="43"/>
      <c r="L12" s="42">
        <f t="shared" ref="L12:L75" si="0">L11+1</f>
        <v>3</v>
      </c>
      <c r="M12" s="64" t="s">
        <v>23</v>
      </c>
      <c r="N12" s="31" t="s">
        <v>671</v>
      </c>
      <c r="O12" s="141"/>
      <c r="P12" s="138">
        <v>40000</v>
      </c>
      <c r="Q12" s="69">
        <v>0</v>
      </c>
      <c r="R12" s="83">
        <v>26220</v>
      </c>
      <c r="S12" s="103">
        <f>P12+R12</f>
        <v>66220</v>
      </c>
    </row>
    <row r="13" spans="3:19" ht="33" customHeight="1" x14ac:dyDescent="0.25">
      <c r="C13" s="154"/>
      <c r="D13" s="27">
        <v>4</v>
      </c>
      <c r="E13" s="167">
        <v>1</v>
      </c>
      <c r="F13" s="63" t="s">
        <v>27</v>
      </c>
      <c r="G13" s="28" t="s">
        <v>230</v>
      </c>
      <c r="H13" s="29"/>
      <c r="I13" s="43"/>
      <c r="L13" s="42">
        <f t="shared" si="0"/>
        <v>4</v>
      </c>
      <c r="M13" s="64" t="s">
        <v>25</v>
      </c>
      <c r="N13" s="31" t="s">
        <v>675</v>
      </c>
      <c r="O13" s="141"/>
      <c r="P13" s="138">
        <v>14400</v>
      </c>
      <c r="Q13" s="69">
        <v>1650</v>
      </c>
      <c r="R13" s="83">
        <v>40960</v>
      </c>
      <c r="S13" s="103">
        <f>P13+R13</f>
        <v>55360</v>
      </c>
    </row>
    <row r="14" spans="3:19" ht="33" customHeight="1" x14ac:dyDescent="0.25">
      <c r="C14" s="155"/>
      <c r="D14" s="30">
        <v>5</v>
      </c>
      <c r="E14" s="162">
        <v>2</v>
      </c>
      <c r="F14" s="64" t="s">
        <v>26</v>
      </c>
      <c r="G14" s="31" t="s">
        <v>672</v>
      </c>
      <c r="H14" s="32"/>
      <c r="I14" s="43"/>
      <c r="J14" s="43"/>
      <c r="L14" s="42">
        <f t="shared" si="0"/>
        <v>5</v>
      </c>
      <c r="M14" s="64" t="s">
        <v>23</v>
      </c>
      <c r="N14" s="31" t="s">
        <v>687</v>
      </c>
      <c r="O14" s="141"/>
      <c r="P14" s="138">
        <v>1340</v>
      </c>
      <c r="Q14" s="69">
        <v>0</v>
      </c>
      <c r="R14" s="83">
        <v>51200</v>
      </c>
      <c r="S14" s="103">
        <f>P14+R14</f>
        <v>52540</v>
      </c>
    </row>
    <row r="15" spans="3:19" ht="33" customHeight="1" x14ac:dyDescent="0.25">
      <c r="C15" s="155"/>
      <c r="D15" s="30">
        <v>6</v>
      </c>
      <c r="E15" s="162">
        <v>3</v>
      </c>
      <c r="F15" s="64" t="s">
        <v>23</v>
      </c>
      <c r="G15" s="31" t="s">
        <v>671</v>
      </c>
      <c r="H15" s="32"/>
      <c r="I15" s="43"/>
      <c r="J15" s="43"/>
      <c r="L15" s="42">
        <f t="shared" si="0"/>
        <v>6</v>
      </c>
      <c r="M15" s="64" t="s">
        <v>854</v>
      </c>
      <c r="N15" s="31" t="s">
        <v>855</v>
      </c>
      <c r="O15" s="141"/>
      <c r="P15" s="138">
        <v>0</v>
      </c>
      <c r="Q15" s="69">
        <v>0</v>
      </c>
      <c r="R15" s="83">
        <v>32770</v>
      </c>
      <c r="S15" s="103">
        <f>P15+R15</f>
        <v>32770</v>
      </c>
    </row>
    <row r="16" spans="3:19" ht="33" customHeight="1" x14ac:dyDescent="0.25">
      <c r="C16" s="155"/>
      <c r="D16" s="30">
        <v>7</v>
      </c>
      <c r="E16" s="162">
        <v>4</v>
      </c>
      <c r="F16" s="64" t="s">
        <v>25</v>
      </c>
      <c r="G16" s="31" t="s">
        <v>675</v>
      </c>
      <c r="H16" s="32"/>
      <c r="I16" s="43"/>
      <c r="J16" s="43"/>
      <c r="L16" s="42">
        <f t="shared" si="0"/>
        <v>7</v>
      </c>
      <c r="M16" s="64" t="s">
        <v>24</v>
      </c>
      <c r="N16" s="31" t="s">
        <v>673</v>
      </c>
      <c r="O16" s="141"/>
      <c r="P16" s="138">
        <v>24000</v>
      </c>
      <c r="Q16" s="36">
        <v>4700</v>
      </c>
      <c r="R16" s="73">
        <v>0</v>
      </c>
      <c r="S16" s="103">
        <f>P16+Q16</f>
        <v>28700</v>
      </c>
    </row>
    <row r="17" spans="3:19" ht="33" customHeight="1" x14ac:dyDescent="0.25">
      <c r="C17" s="155"/>
      <c r="D17" s="30">
        <v>8</v>
      </c>
      <c r="E17" s="162">
        <v>5</v>
      </c>
      <c r="F17" s="64" t="s">
        <v>23</v>
      </c>
      <c r="G17" s="31" t="s">
        <v>687</v>
      </c>
      <c r="H17" s="32"/>
      <c r="I17" s="43"/>
      <c r="J17" s="43"/>
      <c r="L17" s="42">
        <f t="shared" si="0"/>
        <v>8</v>
      </c>
      <c r="M17" s="67" t="s">
        <v>265</v>
      </c>
      <c r="N17" s="34" t="s">
        <v>676</v>
      </c>
      <c r="O17" s="131"/>
      <c r="P17" s="137">
        <v>980</v>
      </c>
      <c r="Q17" s="36">
        <v>14400</v>
      </c>
      <c r="R17" s="83">
        <v>10880</v>
      </c>
      <c r="S17" s="98">
        <f>Q17+R17</f>
        <v>25280</v>
      </c>
    </row>
    <row r="18" spans="3:19" ht="33" customHeight="1" x14ac:dyDescent="0.25">
      <c r="C18" s="155"/>
      <c r="D18" s="30">
        <v>9</v>
      </c>
      <c r="E18" s="162">
        <v>6</v>
      </c>
      <c r="F18" s="64" t="s">
        <v>854</v>
      </c>
      <c r="G18" s="31" t="s">
        <v>855</v>
      </c>
      <c r="H18" s="32"/>
      <c r="I18" s="43"/>
      <c r="J18" s="43"/>
      <c r="L18" s="42">
        <f t="shared" si="0"/>
        <v>9</v>
      </c>
      <c r="M18" s="67" t="s">
        <v>605</v>
      </c>
      <c r="N18" s="34" t="s">
        <v>684</v>
      </c>
      <c r="O18" s="131"/>
      <c r="P18" s="138">
        <v>1080</v>
      </c>
      <c r="Q18" s="69">
        <v>640</v>
      </c>
      <c r="R18" s="83">
        <v>20980</v>
      </c>
      <c r="S18" s="98">
        <f>P18+R18</f>
        <v>22060</v>
      </c>
    </row>
    <row r="19" spans="3:19" ht="33" customHeight="1" x14ac:dyDescent="0.25">
      <c r="C19" s="155"/>
      <c r="D19" s="30">
        <v>10</v>
      </c>
      <c r="E19" s="162">
        <v>7</v>
      </c>
      <c r="F19" s="64" t="s">
        <v>24</v>
      </c>
      <c r="G19" s="31" t="s">
        <v>673</v>
      </c>
      <c r="H19" s="32"/>
      <c r="I19" s="43"/>
      <c r="J19" s="43"/>
      <c r="L19" s="42">
        <f t="shared" si="0"/>
        <v>10</v>
      </c>
      <c r="M19" s="64" t="s">
        <v>13</v>
      </c>
      <c r="N19" s="31" t="s">
        <v>674</v>
      </c>
      <c r="O19" s="141"/>
      <c r="P19" s="138">
        <v>9200</v>
      </c>
      <c r="Q19" s="36">
        <v>9200</v>
      </c>
      <c r="R19" s="73">
        <v>3750</v>
      </c>
      <c r="S19" s="103">
        <f>P19+Q19</f>
        <v>18400</v>
      </c>
    </row>
    <row r="20" spans="3:19" ht="33" customHeight="1" x14ac:dyDescent="0.25">
      <c r="C20" s="155" t="s">
        <v>77</v>
      </c>
      <c r="D20" s="30">
        <v>11</v>
      </c>
      <c r="E20" s="162">
        <v>10</v>
      </c>
      <c r="F20" s="64" t="s">
        <v>13</v>
      </c>
      <c r="G20" s="31" t="s">
        <v>674</v>
      </c>
      <c r="H20" s="32"/>
      <c r="I20" s="43"/>
      <c r="J20" s="43"/>
      <c r="L20" s="42">
        <f t="shared" si="0"/>
        <v>11</v>
      </c>
      <c r="M20" s="37" t="s">
        <v>856</v>
      </c>
      <c r="N20" s="1" t="s">
        <v>857</v>
      </c>
      <c r="O20" s="132"/>
      <c r="P20" s="137">
        <v>0</v>
      </c>
      <c r="Q20" s="36">
        <v>0</v>
      </c>
      <c r="R20" s="83">
        <v>16780</v>
      </c>
      <c r="S20" s="97">
        <f>Q20+R20</f>
        <v>16780</v>
      </c>
    </row>
    <row r="21" spans="3:19" ht="33" customHeight="1" x14ac:dyDescent="0.25">
      <c r="C21" s="155"/>
      <c r="D21" s="30">
        <v>12</v>
      </c>
      <c r="E21" s="162">
        <v>12</v>
      </c>
      <c r="F21" s="149" t="s">
        <v>608</v>
      </c>
      <c r="G21" s="150" t="s">
        <v>692</v>
      </c>
      <c r="H21" s="32"/>
      <c r="I21" s="43"/>
      <c r="J21" s="43"/>
      <c r="L21" s="42">
        <f t="shared" si="0"/>
        <v>12</v>
      </c>
      <c r="M21" s="149" t="s">
        <v>608</v>
      </c>
      <c r="N21" s="150" t="s">
        <v>692</v>
      </c>
      <c r="O21" s="151"/>
      <c r="P21" s="137">
        <v>0</v>
      </c>
      <c r="Q21" s="36">
        <v>1080</v>
      </c>
      <c r="R21" s="83">
        <v>13430</v>
      </c>
      <c r="S21" s="153">
        <f>Q21+R21</f>
        <v>14510</v>
      </c>
    </row>
    <row r="22" spans="3:19" ht="33" customHeight="1" x14ac:dyDescent="0.25">
      <c r="C22" s="155"/>
      <c r="D22" s="30">
        <v>13</v>
      </c>
      <c r="E22" s="162">
        <v>14</v>
      </c>
      <c r="F22" s="64" t="s">
        <v>29</v>
      </c>
      <c r="G22" s="31" t="s">
        <v>680</v>
      </c>
      <c r="H22" s="32"/>
      <c r="I22" s="43"/>
      <c r="J22" s="43"/>
      <c r="L22" s="42">
        <f t="shared" si="0"/>
        <v>13</v>
      </c>
      <c r="M22" s="67" t="s">
        <v>606</v>
      </c>
      <c r="N22" s="34" t="s">
        <v>685</v>
      </c>
      <c r="O22" s="131"/>
      <c r="P22" s="137">
        <v>360</v>
      </c>
      <c r="Q22" s="36">
        <v>1340</v>
      </c>
      <c r="R22" s="83">
        <v>12080</v>
      </c>
      <c r="S22" s="98">
        <f>Q22+R22</f>
        <v>13420</v>
      </c>
    </row>
    <row r="23" spans="3:19" ht="33" customHeight="1" x14ac:dyDescent="0.25">
      <c r="C23" s="155"/>
      <c r="D23" s="30">
        <v>14</v>
      </c>
      <c r="E23" s="162">
        <v>20</v>
      </c>
      <c r="F23" s="64" t="s">
        <v>38</v>
      </c>
      <c r="G23" s="31" t="s">
        <v>689</v>
      </c>
      <c r="H23" s="32"/>
      <c r="I23" s="43"/>
      <c r="J23" s="43"/>
      <c r="L23" s="42">
        <f t="shared" si="0"/>
        <v>14</v>
      </c>
      <c r="M23" s="64" t="s">
        <v>29</v>
      </c>
      <c r="N23" s="31" t="s">
        <v>680</v>
      </c>
      <c r="O23" s="141"/>
      <c r="P23" s="138">
        <v>4700</v>
      </c>
      <c r="Q23" s="69">
        <v>293</v>
      </c>
      <c r="R23" s="83">
        <v>7140</v>
      </c>
      <c r="S23" s="103">
        <f>P23+R23</f>
        <v>11840</v>
      </c>
    </row>
    <row r="24" spans="3:19" ht="33" customHeight="1" x14ac:dyDescent="0.25">
      <c r="C24" s="155"/>
      <c r="D24" s="30">
        <v>15</v>
      </c>
      <c r="E24" s="162">
        <v>21</v>
      </c>
      <c r="F24" s="64" t="s">
        <v>28</v>
      </c>
      <c r="G24" s="31" t="s">
        <v>678</v>
      </c>
      <c r="H24" s="32"/>
      <c r="I24" s="43"/>
      <c r="J24" s="43"/>
      <c r="L24" s="42">
        <f t="shared" si="0"/>
        <v>15</v>
      </c>
      <c r="M24" s="67" t="s">
        <v>254</v>
      </c>
      <c r="N24" s="34" t="s">
        <v>376</v>
      </c>
      <c r="O24" s="131"/>
      <c r="P24" s="137">
        <v>0</v>
      </c>
      <c r="Q24" s="36">
        <v>11500</v>
      </c>
      <c r="R24" s="83">
        <v>0</v>
      </c>
      <c r="S24" s="98">
        <f>Q24+R24</f>
        <v>11500</v>
      </c>
    </row>
    <row r="25" spans="3:19" ht="33" customHeight="1" x14ac:dyDescent="0.25">
      <c r="C25" s="155"/>
      <c r="D25" s="30">
        <v>16</v>
      </c>
      <c r="E25" s="162">
        <v>22</v>
      </c>
      <c r="F25" s="64" t="s">
        <v>18</v>
      </c>
      <c r="G25" s="31" t="s">
        <v>679</v>
      </c>
      <c r="H25" s="32"/>
      <c r="I25" s="43"/>
      <c r="J25" s="43"/>
      <c r="L25" s="42">
        <f t="shared" si="0"/>
        <v>16</v>
      </c>
      <c r="M25" s="37" t="s">
        <v>611</v>
      </c>
      <c r="N25" s="1" t="s">
        <v>694</v>
      </c>
      <c r="O25" s="132"/>
      <c r="P25" s="138">
        <v>530</v>
      </c>
      <c r="Q25" s="69">
        <v>330</v>
      </c>
      <c r="R25" s="83">
        <v>9790</v>
      </c>
      <c r="S25" s="97">
        <f>P25+R25</f>
        <v>10320</v>
      </c>
    </row>
    <row r="26" spans="3:19" ht="33" customHeight="1" x14ac:dyDescent="0.25">
      <c r="C26" s="155"/>
      <c r="D26" s="30">
        <v>17</v>
      </c>
      <c r="E26" s="162">
        <v>23</v>
      </c>
      <c r="F26" s="64" t="s">
        <v>614</v>
      </c>
      <c r="G26" s="31" t="s">
        <v>699</v>
      </c>
      <c r="H26" s="32"/>
      <c r="I26" s="43"/>
      <c r="J26" s="43"/>
      <c r="L26" s="42">
        <f t="shared" si="0"/>
        <v>17</v>
      </c>
      <c r="M26" s="67" t="s">
        <v>30</v>
      </c>
      <c r="N26" s="34" t="s">
        <v>686</v>
      </c>
      <c r="O26" s="131"/>
      <c r="P26" s="138">
        <v>1650</v>
      </c>
      <c r="Q26" s="69">
        <v>0</v>
      </c>
      <c r="R26" s="83">
        <v>7930</v>
      </c>
      <c r="S26" s="98">
        <f>P26+R26</f>
        <v>9580</v>
      </c>
    </row>
    <row r="27" spans="3:19" ht="33" customHeight="1" x14ac:dyDescent="0.25">
      <c r="C27" s="155"/>
      <c r="D27" s="30">
        <v>18</v>
      </c>
      <c r="E27" s="162">
        <v>24</v>
      </c>
      <c r="F27" s="64" t="s">
        <v>615</v>
      </c>
      <c r="G27" s="31" t="s">
        <v>700</v>
      </c>
      <c r="H27" s="32"/>
      <c r="I27" s="43"/>
      <c r="J27" s="43"/>
      <c r="L27" s="42">
        <f t="shared" si="0"/>
        <v>18</v>
      </c>
      <c r="M27" s="37" t="s">
        <v>651</v>
      </c>
      <c r="N27" s="1" t="s">
        <v>858</v>
      </c>
      <c r="O27" s="132"/>
      <c r="P27" s="138">
        <v>0</v>
      </c>
      <c r="Q27" s="69">
        <v>0</v>
      </c>
      <c r="R27" s="83">
        <v>8810</v>
      </c>
      <c r="S27" s="97">
        <f>P27+R27</f>
        <v>8810</v>
      </c>
    </row>
    <row r="28" spans="3:19" ht="33" customHeight="1" thickBot="1" x14ac:dyDescent="0.3">
      <c r="C28" s="156"/>
      <c r="D28" s="66" t="s">
        <v>80</v>
      </c>
      <c r="E28" s="168"/>
      <c r="F28" s="51"/>
      <c r="G28" s="51"/>
      <c r="H28" s="118"/>
      <c r="I28" s="43"/>
      <c r="J28" s="43"/>
      <c r="L28" s="42">
        <f t="shared" si="0"/>
        <v>19</v>
      </c>
      <c r="M28" s="67" t="s">
        <v>603</v>
      </c>
      <c r="N28" s="34" t="s">
        <v>677</v>
      </c>
      <c r="O28" s="131"/>
      <c r="P28" s="138">
        <v>264</v>
      </c>
      <c r="Q28" s="36">
        <v>7300</v>
      </c>
      <c r="R28" s="73">
        <v>0</v>
      </c>
      <c r="S28" s="98">
        <f>P28+Q28</f>
        <v>7564</v>
      </c>
    </row>
    <row r="29" spans="3:19" ht="33" customHeight="1" thickBot="1" x14ac:dyDescent="0.3">
      <c r="C29" s="14" t="s">
        <v>79</v>
      </c>
      <c r="D29" s="112">
        <v>20</v>
      </c>
      <c r="E29" s="169">
        <v>25</v>
      </c>
      <c r="F29" s="170" t="s">
        <v>612</v>
      </c>
      <c r="G29" s="170" t="s">
        <v>695</v>
      </c>
      <c r="H29" s="171"/>
      <c r="I29" s="43"/>
      <c r="J29" s="43"/>
      <c r="L29" s="42">
        <f t="shared" si="0"/>
        <v>20</v>
      </c>
      <c r="M29" s="64" t="s">
        <v>38</v>
      </c>
      <c r="N29" s="31" t="s">
        <v>689</v>
      </c>
      <c r="O29" s="141"/>
      <c r="P29" s="137">
        <v>280</v>
      </c>
      <c r="Q29" s="36">
        <v>980</v>
      </c>
      <c r="R29" s="83">
        <v>6420</v>
      </c>
      <c r="S29" s="103">
        <f>Q29+R29</f>
        <v>7400</v>
      </c>
    </row>
    <row r="30" spans="3:19" ht="33" customHeight="1" x14ac:dyDescent="0.25">
      <c r="G30" s="43"/>
      <c r="I30" s="43"/>
      <c r="J30" s="43"/>
      <c r="L30" s="42">
        <f t="shared" si="0"/>
        <v>21</v>
      </c>
      <c r="M30" s="64" t="s">
        <v>28</v>
      </c>
      <c r="N30" s="31" t="s">
        <v>678</v>
      </c>
      <c r="O30" s="141"/>
      <c r="P30" s="138">
        <v>5900</v>
      </c>
      <c r="Q30" s="69">
        <v>790</v>
      </c>
      <c r="R30" s="83">
        <v>1290</v>
      </c>
      <c r="S30" s="103">
        <f>P30+R30</f>
        <v>7190</v>
      </c>
    </row>
    <row r="31" spans="3:19" ht="33" customHeight="1" x14ac:dyDescent="0.25">
      <c r="L31" s="42">
        <f t="shared" si="0"/>
        <v>22</v>
      </c>
      <c r="M31" s="64" t="s">
        <v>18</v>
      </c>
      <c r="N31" s="31" t="s">
        <v>679</v>
      </c>
      <c r="O31" s="141"/>
      <c r="P31" s="137">
        <v>480</v>
      </c>
      <c r="Q31" s="36">
        <v>5900</v>
      </c>
      <c r="R31" s="83">
        <v>1170</v>
      </c>
      <c r="S31" s="103">
        <f>Q31+R31</f>
        <v>7070</v>
      </c>
    </row>
    <row r="32" spans="3:19" ht="33" customHeight="1" x14ac:dyDescent="0.25">
      <c r="L32" s="42">
        <f t="shared" si="0"/>
        <v>23</v>
      </c>
      <c r="M32" s="64" t="s">
        <v>614</v>
      </c>
      <c r="N32" s="31" t="s">
        <v>699</v>
      </c>
      <c r="O32" s="141"/>
      <c r="P32" s="137">
        <v>275</v>
      </c>
      <c r="Q32" s="36">
        <v>360</v>
      </c>
      <c r="R32" s="83">
        <v>5140</v>
      </c>
      <c r="S32" s="103">
        <f>Q32+R32</f>
        <v>5500</v>
      </c>
    </row>
    <row r="33" spans="12:19" ht="33" customHeight="1" x14ac:dyDescent="0.25">
      <c r="L33" s="42">
        <f t="shared" si="0"/>
        <v>24</v>
      </c>
      <c r="M33" s="64" t="s">
        <v>615</v>
      </c>
      <c r="N33" s="31" t="s">
        <v>700</v>
      </c>
      <c r="O33" s="141"/>
      <c r="P33" s="137">
        <v>276</v>
      </c>
      <c r="Q33" s="36">
        <v>327</v>
      </c>
      <c r="R33" s="83">
        <v>4630</v>
      </c>
      <c r="S33" s="103">
        <f>Q33+R33</f>
        <v>4957</v>
      </c>
    </row>
    <row r="34" spans="12:19" ht="33" customHeight="1" x14ac:dyDescent="0.25">
      <c r="L34" s="42">
        <f t="shared" si="0"/>
        <v>25</v>
      </c>
      <c r="M34" s="65" t="s">
        <v>612</v>
      </c>
      <c r="N34" s="54" t="s">
        <v>695</v>
      </c>
      <c r="O34" s="142"/>
      <c r="P34" s="137">
        <v>274</v>
      </c>
      <c r="Q34" s="36">
        <v>480</v>
      </c>
      <c r="R34" s="83">
        <v>4160</v>
      </c>
      <c r="S34" s="104">
        <f>Q34+R34</f>
        <v>4640</v>
      </c>
    </row>
    <row r="35" spans="12:19" ht="33" customHeight="1" x14ac:dyDescent="0.25">
      <c r="L35" s="42">
        <f t="shared" si="0"/>
        <v>26</v>
      </c>
      <c r="M35" s="67" t="s">
        <v>23</v>
      </c>
      <c r="N35" s="34" t="s">
        <v>690</v>
      </c>
      <c r="O35" s="131"/>
      <c r="P35" s="137">
        <v>313</v>
      </c>
      <c r="Q35" s="36">
        <v>880</v>
      </c>
      <c r="R35" s="83">
        <v>3040</v>
      </c>
      <c r="S35" s="98">
        <f>Q35+R35</f>
        <v>3920</v>
      </c>
    </row>
    <row r="36" spans="12:19" ht="33" customHeight="1" x14ac:dyDescent="0.25">
      <c r="L36" s="42">
        <f t="shared" si="0"/>
        <v>27</v>
      </c>
      <c r="M36" s="67" t="s">
        <v>32</v>
      </c>
      <c r="N36" s="34" t="s">
        <v>681</v>
      </c>
      <c r="O36" s="131"/>
      <c r="P36" s="138">
        <v>1200</v>
      </c>
      <c r="Q36" s="69">
        <v>1200</v>
      </c>
      <c r="R36" s="83">
        <v>2460</v>
      </c>
      <c r="S36" s="98">
        <f>P36+R36</f>
        <v>3660</v>
      </c>
    </row>
    <row r="37" spans="12:19" ht="33" customHeight="1" x14ac:dyDescent="0.25">
      <c r="L37" s="42">
        <f t="shared" si="0"/>
        <v>28</v>
      </c>
      <c r="M37" s="37" t="s">
        <v>859</v>
      </c>
      <c r="N37" s="1" t="s">
        <v>860</v>
      </c>
      <c r="O37" s="132"/>
      <c r="P37" s="137">
        <v>0</v>
      </c>
      <c r="Q37" s="36">
        <v>0</v>
      </c>
      <c r="R37" s="83">
        <v>3370</v>
      </c>
      <c r="S37" s="97">
        <f>Q37+R37</f>
        <v>3370</v>
      </c>
    </row>
    <row r="38" spans="12:19" ht="33" customHeight="1" x14ac:dyDescent="0.25">
      <c r="L38" s="42">
        <f t="shared" si="0"/>
        <v>29</v>
      </c>
      <c r="M38" s="67" t="s">
        <v>31</v>
      </c>
      <c r="N38" s="34" t="s">
        <v>683</v>
      </c>
      <c r="O38" s="131"/>
      <c r="P38" s="138">
        <v>1450</v>
      </c>
      <c r="Q38" s="69">
        <v>277</v>
      </c>
      <c r="R38" s="83">
        <v>1770</v>
      </c>
      <c r="S38" s="98">
        <f>P38+R38</f>
        <v>3220</v>
      </c>
    </row>
    <row r="39" spans="12:19" ht="33" customHeight="1" x14ac:dyDescent="0.25">
      <c r="L39" s="42">
        <f t="shared" si="0"/>
        <v>30</v>
      </c>
      <c r="M39" s="37" t="s">
        <v>861</v>
      </c>
      <c r="N39" s="1" t="s">
        <v>862</v>
      </c>
      <c r="O39" s="132"/>
      <c r="P39" s="137">
        <v>0</v>
      </c>
      <c r="Q39" s="36">
        <v>0</v>
      </c>
      <c r="R39" s="83">
        <v>2730</v>
      </c>
      <c r="S39" s="97">
        <f>Q39+R39</f>
        <v>2730</v>
      </c>
    </row>
    <row r="40" spans="12:19" ht="33" customHeight="1" x14ac:dyDescent="0.25">
      <c r="L40" s="42">
        <f t="shared" si="0"/>
        <v>31</v>
      </c>
      <c r="M40" s="37" t="s">
        <v>634</v>
      </c>
      <c r="N40" s="1" t="s">
        <v>722</v>
      </c>
      <c r="O40" s="132"/>
      <c r="P40" s="138">
        <v>287</v>
      </c>
      <c r="Q40" s="69">
        <v>0</v>
      </c>
      <c r="R40" s="83">
        <v>1970</v>
      </c>
      <c r="S40" s="97">
        <f>P40+R40</f>
        <v>2257</v>
      </c>
    </row>
    <row r="41" spans="12:19" ht="33" customHeight="1" x14ac:dyDescent="0.25">
      <c r="L41" s="42">
        <f t="shared" si="0"/>
        <v>32</v>
      </c>
      <c r="M41" s="37" t="s">
        <v>609</v>
      </c>
      <c r="N41" s="1" t="s">
        <v>693</v>
      </c>
      <c r="O41" s="132"/>
      <c r="P41" s="137">
        <v>440</v>
      </c>
      <c r="Q41" s="36">
        <v>580</v>
      </c>
      <c r="R41" s="83">
        <v>1600</v>
      </c>
      <c r="S41" s="97">
        <f>Q41+R41</f>
        <v>2180</v>
      </c>
    </row>
    <row r="42" spans="12:19" ht="33" customHeight="1" x14ac:dyDescent="0.25">
      <c r="L42" s="42">
        <f t="shared" si="0"/>
        <v>33</v>
      </c>
      <c r="M42" s="67" t="s">
        <v>607</v>
      </c>
      <c r="N42" s="34" t="s">
        <v>688</v>
      </c>
      <c r="O42" s="131"/>
      <c r="P42" s="138">
        <v>880</v>
      </c>
      <c r="Q42" s="69">
        <v>440</v>
      </c>
      <c r="R42" s="83">
        <v>939</v>
      </c>
      <c r="S42" s="98">
        <f>P42+R42</f>
        <v>1819</v>
      </c>
    </row>
    <row r="43" spans="12:19" ht="33" customHeight="1" x14ac:dyDescent="0.25">
      <c r="L43" s="42">
        <f t="shared" si="0"/>
        <v>34</v>
      </c>
      <c r="M43" s="67" t="s">
        <v>604</v>
      </c>
      <c r="N43" s="34" t="s">
        <v>682</v>
      </c>
      <c r="O43" s="131"/>
      <c r="P43" s="138">
        <v>320</v>
      </c>
      <c r="Q43" s="36">
        <v>1450</v>
      </c>
      <c r="R43" s="73">
        <v>0</v>
      </c>
      <c r="S43" s="98">
        <f>P43+Q43</f>
        <v>1770</v>
      </c>
    </row>
    <row r="44" spans="12:19" ht="33" customHeight="1" x14ac:dyDescent="0.25">
      <c r="L44" s="42">
        <f t="shared" si="0"/>
        <v>35</v>
      </c>
      <c r="M44" s="37" t="s">
        <v>35</v>
      </c>
      <c r="N44" s="1" t="s">
        <v>698</v>
      </c>
      <c r="O44" s="132"/>
      <c r="P44" s="138">
        <v>327</v>
      </c>
      <c r="Q44" s="69">
        <v>313</v>
      </c>
      <c r="R44" s="83">
        <v>1440</v>
      </c>
      <c r="S44" s="97">
        <f>P44+R44</f>
        <v>1767</v>
      </c>
    </row>
    <row r="45" spans="12:19" ht="33" customHeight="1" x14ac:dyDescent="0.25">
      <c r="L45" s="42">
        <f t="shared" si="0"/>
        <v>36</v>
      </c>
      <c r="M45" s="67" t="s">
        <v>33</v>
      </c>
      <c r="N45" s="34" t="s">
        <v>691</v>
      </c>
      <c r="O45" s="131"/>
      <c r="P45" s="138">
        <v>790</v>
      </c>
      <c r="Q45" s="69">
        <v>320</v>
      </c>
      <c r="R45" s="83">
        <v>933</v>
      </c>
      <c r="S45" s="98">
        <f>P45+R45</f>
        <v>1723</v>
      </c>
    </row>
    <row r="46" spans="12:19" ht="33" customHeight="1" x14ac:dyDescent="0.25">
      <c r="L46" s="42">
        <f t="shared" si="0"/>
        <v>37</v>
      </c>
      <c r="M46" s="37" t="s">
        <v>616</v>
      </c>
      <c r="N46" s="1" t="s">
        <v>701</v>
      </c>
      <c r="O46" s="132"/>
      <c r="P46" s="138">
        <v>580</v>
      </c>
      <c r="Q46" s="69">
        <v>0</v>
      </c>
      <c r="R46" s="83">
        <v>921</v>
      </c>
      <c r="S46" s="97">
        <f>P46+R46</f>
        <v>1501</v>
      </c>
    </row>
    <row r="47" spans="12:19" ht="33" customHeight="1" x14ac:dyDescent="0.25">
      <c r="L47" s="42">
        <f t="shared" si="0"/>
        <v>38</v>
      </c>
      <c r="M47" s="37" t="s">
        <v>623</v>
      </c>
      <c r="N47" s="1" t="s">
        <v>708</v>
      </c>
      <c r="O47" s="132"/>
      <c r="P47" s="137">
        <v>0</v>
      </c>
      <c r="Q47" s="36">
        <v>530</v>
      </c>
      <c r="R47" s="83">
        <v>934</v>
      </c>
      <c r="S47" s="97">
        <f>Q47+R47</f>
        <v>1464</v>
      </c>
    </row>
    <row r="48" spans="12:19" ht="33" customHeight="1" x14ac:dyDescent="0.25">
      <c r="L48" s="42">
        <f t="shared" si="0"/>
        <v>39</v>
      </c>
      <c r="M48" s="37" t="s">
        <v>274</v>
      </c>
      <c r="N48" s="1" t="s">
        <v>399</v>
      </c>
      <c r="O48" s="132"/>
      <c r="P48" s="138">
        <v>234</v>
      </c>
      <c r="Q48" s="69">
        <v>0</v>
      </c>
      <c r="R48" s="83">
        <v>1050</v>
      </c>
      <c r="S48" s="97">
        <f>P48+R48</f>
        <v>1284</v>
      </c>
    </row>
    <row r="49" spans="12:19" ht="33" customHeight="1" x14ac:dyDescent="0.25">
      <c r="L49" s="42">
        <f t="shared" si="0"/>
        <v>40</v>
      </c>
      <c r="M49" s="37" t="s">
        <v>36</v>
      </c>
      <c r="N49" s="1" t="s">
        <v>395</v>
      </c>
      <c r="O49" s="132"/>
      <c r="P49" s="138">
        <v>307</v>
      </c>
      <c r="Q49" s="69">
        <v>287</v>
      </c>
      <c r="R49" s="83">
        <v>940</v>
      </c>
      <c r="S49" s="97">
        <f>P49+R49</f>
        <v>1247</v>
      </c>
    </row>
    <row r="50" spans="12:19" ht="33" customHeight="1" x14ac:dyDescent="0.25">
      <c r="L50" s="42">
        <f t="shared" si="0"/>
        <v>41</v>
      </c>
      <c r="M50" s="37" t="s">
        <v>618</v>
      </c>
      <c r="N50" s="1" t="s">
        <v>704</v>
      </c>
      <c r="O50" s="132"/>
      <c r="P50" s="138">
        <v>300</v>
      </c>
      <c r="Q50" s="69">
        <v>253</v>
      </c>
      <c r="R50" s="83">
        <v>935</v>
      </c>
      <c r="S50" s="97">
        <f>P50+R50</f>
        <v>1235</v>
      </c>
    </row>
    <row r="51" spans="12:19" ht="33" customHeight="1" x14ac:dyDescent="0.25">
      <c r="L51" s="42">
        <f t="shared" si="0"/>
        <v>42</v>
      </c>
      <c r="M51" s="37" t="s">
        <v>617</v>
      </c>
      <c r="N51" s="1" t="s">
        <v>703</v>
      </c>
      <c r="O51" s="132"/>
      <c r="P51" s="137">
        <v>250</v>
      </c>
      <c r="Q51" s="36">
        <v>307</v>
      </c>
      <c r="R51" s="83">
        <v>918</v>
      </c>
      <c r="S51" s="97">
        <f>Q51+R51</f>
        <v>1225</v>
      </c>
    </row>
    <row r="52" spans="12:19" ht="33" customHeight="1" x14ac:dyDescent="0.25">
      <c r="L52" s="42">
        <f t="shared" si="0"/>
        <v>43</v>
      </c>
      <c r="M52" s="37" t="s">
        <v>619</v>
      </c>
      <c r="N52" s="1" t="s">
        <v>672</v>
      </c>
      <c r="O52" s="132"/>
      <c r="P52" s="137">
        <v>272</v>
      </c>
      <c r="Q52" s="36">
        <v>280</v>
      </c>
      <c r="R52" s="83">
        <v>932</v>
      </c>
      <c r="S52" s="97">
        <f>Q52+R52</f>
        <v>1212</v>
      </c>
    </row>
    <row r="53" spans="12:19" ht="33" customHeight="1" x14ac:dyDescent="0.25">
      <c r="L53" s="42">
        <f t="shared" si="0"/>
        <v>44</v>
      </c>
      <c r="M53" s="37" t="s">
        <v>637</v>
      </c>
      <c r="N53" s="1" t="s">
        <v>725</v>
      </c>
      <c r="O53" s="132"/>
      <c r="P53" s="138">
        <v>271</v>
      </c>
      <c r="Q53" s="69">
        <v>0</v>
      </c>
      <c r="R53" s="83">
        <v>938</v>
      </c>
      <c r="S53" s="97">
        <f>P53+R53</f>
        <v>1209</v>
      </c>
    </row>
    <row r="54" spans="12:19" ht="33" customHeight="1" x14ac:dyDescent="0.25">
      <c r="L54" s="42">
        <f t="shared" si="0"/>
        <v>45</v>
      </c>
      <c r="M54" s="37" t="s">
        <v>620</v>
      </c>
      <c r="N54" s="1" t="s">
        <v>705</v>
      </c>
      <c r="O54" s="132"/>
      <c r="P54" s="137">
        <v>240</v>
      </c>
      <c r="Q54" s="36">
        <v>300</v>
      </c>
      <c r="R54" s="83">
        <v>905</v>
      </c>
      <c r="S54" s="97">
        <f>Q54+R54</f>
        <v>1205</v>
      </c>
    </row>
    <row r="55" spans="12:19" ht="33" customHeight="1" x14ac:dyDescent="0.25">
      <c r="L55" s="42">
        <f t="shared" si="0"/>
        <v>46</v>
      </c>
      <c r="M55" s="37" t="s">
        <v>624</v>
      </c>
      <c r="N55" s="1" t="s">
        <v>709</v>
      </c>
      <c r="O55" s="132"/>
      <c r="P55" s="137">
        <v>252</v>
      </c>
      <c r="Q55" s="36">
        <v>275</v>
      </c>
      <c r="R55" s="83">
        <v>929</v>
      </c>
      <c r="S55" s="97">
        <f>Q55+R55</f>
        <v>1204</v>
      </c>
    </row>
    <row r="56" spans="12:19" ht="33" customHeight="1" x14ac:dyDescent="0.25">
      <c r="L56" s="42">
        <f t="shared" si="0"/>
        <v>47</v>
      </c>
      <c r="M56" s="37" t="s">
        <v>318</v>
      </c>
      <c r="N56" s="1" t="s">
        <v>446</v>
      </c>
      <c r="O56" s="132"/>
      <c r="P56" s="138">
        <v>267</v>
      </c>
      <c r="Q56" s="69">
        <v>0</v>
      </c>
      <c r="R56" s="83">
        <v>930</v>
      </c>
      <c r="S56" s="97">
        <f>P56+R56</f>
        <v>1197</v>
      </c>
    </row>
    <row r="57" spans="12:19" ht="33" customHeight="1" x14ac:dyDescent="0.25">
      <c r="L57" s="42">
        <f t="shared" si="0"/>
        <v>48</v>
      </c>
      <c r="M57" s="37" t="s">
        <v>627</v>
      </c>
      <c r="N57" s="1" t="s">
        <v>712</v>
      </c>
      <c r="O57" s="132"/>
      <c r="P57" s="137">
        <v>255</v>
      </c>
      <c r="Q57" s="36">
        <v>264</v>
      </c>
      <c r="R57" s="83">
        <v>928</v>
      </c>
      <c r="S57" s="97">
        <f>Q57+R57</f>
        <v>1192</v>
      </c>
    </row>
    <row r="58" spans="12:19" ht="33" customHeight="1" x14ac:dyDescent="0.25">
      <c r="L58" s="42">
        <f t="shared" si="0"/>
        <v>49</v>
      </c>
      <c r="M58" s="37" t="s">
        <v>280</v>
      </c>
      <c r="N58" s="1" t="s">
        <v>728</v>
      </c>
      <c r="O58" s="132"/>
      <c r="P58" s="137">
        <v>0</v>
      </c>
      <c r="Q58" s="36">
        <v>269</v>
      </c>
      <c r="R58" s="83">
        <v>922</v>
      </c>
      <c r="S58" s="97">
        <f>Q58+R58</f>
        <v>1191</v>
      </c>
    </row>
    <row r="59" spans="12:19" ht="33" customHeight="1" x14ac:dyDescent="0.25">
      <c r="L59" s="42">
        <f t="shared" si="0"/>
        <v>50</v>
      </c>
      <c r="M59" s="37" t="s">
        <v>636</v>
      </c>
      <c r="N59" s="1" t="s">
        <v>724</v>
      </c>
      <c r="O59" s="132"/>
      <c r="P59" s="137">
        <v>0</v>
      </c>
      <c r="Q59" s="36">
        <v>271</v>
      </c>
      <c r="R59" s="83">
        <v>917</v>
      </c>
      <c r="S59" s="97">
        <f>Q59+R59</f>
        <v>1188</v>
      </c>
    </row>
    <row r="60" spans="12:19" ht="33" customHeight="1" x14ac:dyDescent="0.25">
      <c r="L60" s="42">
        <f t="shared" si="0"/>
        <v>51</v>
      </c>
      <c r="M60" s="37" t="s">
        <v>312</v>
      </c>
      <c r="N60" s="1" t="s">
        <v>730</v>
      </c>
      <c r="O60" s="132"/>
      <c r="P60" s="137">
        <v>0</v>
      </c>
      <c r="Q60" s="36">
        <v>267</v>
      </c>
      <c r="R60" s="83">
        <v>920</v>
      </c>
      <c r="S60" s="97">
        <f>Q60+R60</f>
        <v>1187</v>
      </c>
    </row>
    <row r="61" spans="12:19" ht="33" customHeight="1" x14ac:dyDescent="0.25">
      <c r="L61" s="42">
        <f t="shared" si="0"/>
        <v>52</v>
      </c>
      <c r="M61" s="37" t="s">
        <v>265</v>
      </c>
      <c r="N61" s="1" t="s">
        <v>736</v>
      </c>
      <c r="O61" s="132"/>
      <c r="P61" s="138">
        <v>259</v>
      </c>
      <c r="Q61" s="69">
        <v>0</v>
      </c>
      <c r="R61" s="83">
        <v>926</v>
      </c>
      <c r="S61" s="97">
        <f>P61+R61</f>
        <v>1185</v>
      </c>
    </row>
    <row r="62" spans="12:19" ht="33" customHeight="1" x14ac:dyDescent="0.25">
      <c r="L62" s="42">
        <f t="shared" si="0"/>
        <v>53</v>
      </c>
      <c r="M62" s="37" t="s">
        <v>622</v>
      </c>
      <c r="N62" s="1" t="s">
        <v>707</v>
      </c>
      <c r="O62" s="132"/>
      <c r="P62" s="138">
        <v>269</v>
      </c>
      <c r="Q62" s="69">
        <v>266</v>
      </c>
      <c r="R62" s="83">
        <v>915</v>
      </c>
      <c r="S62" s="97">
        <f>P62+R62</f>
        <v>1184</v>
      </c>
    </row>
    <row r="63" spans="12:19" ht="33" customHeight="1" x14ac:dyDescent="0.25">
      <c r="L63" s="42">
        <f t="shared" si="0"/>
        <v>54</v>
      </c>
      <c r="M63" s="37" t="s">
        <v>626</v>
      </c>
      <c r="N63" s="1" t="s">
        <v>711</v>
      </c>
      <c r="O63" s="132"/>
      <c r="P63" s="137">
        <v>253</v>
      </c>
      <c r="Q63" s="36">
        <v>268</v>
      </c>
      <c r="R63" s="83">
        <v>916</v>
      </c>
      <c r="S63" s="97">
        <f>Q63+R63</f>
        <v>1184</v>
      </c>
    </row>
    <row r="64" spans="12:19" ht="33" customHeight="1" x14ac:dyDescent="0.25">
      <c r="L64" s="42">
        <f t="shared" si="0"/>
        <v>55</v>
      </c>
      <c r="M64" s="37" t="s">
        <v>621</v>
      </c>
      <c r="N64" s="1" t="s">
        <v>706</v>
      </c>
      <c r="O64" s="132"/>
      <c r="P64" s="137">
        <v>263</v>
      </c>
      <c r="Q64" s="36">
        <v>274</v>
      </c>
      <c r="R64" s="83">
        <v>909</v>
      </c>
      <c r="S64" s="97">
        <f>Q64+R64</f>
        <v>1183</v>
      </c>
    </row>
    <row r="65" spans="12:19" ht="33" customHeight="1" x14ac:dyDescent="0.25">
      <c r="L65" s="42">
        <f t="shared" si="0"/>
        <v>56</v>
      </c>
      <c r="M65" s="37" t="s">
        <v>628</v>
      </c>
      <c r="N65" s="1" t="s">
        <v>715</v>
      </c>
      <c r="O65" s="132"/>
      <c r="P65" s="137">
        <v>241</v>
      </c>
      <c r="Q65" s="36">
        <v>251</v>
      </c>
      <c r="R65" s="83">
        <v>925</v>
      </c>
      <c r="S65" s="97">
        <f>Q65+R65</f>
        <v>1176</v>
      </c>
    </row>
    <row r="66" spans="12:19" ht="33" customHeight="1" x14ac:dyDescent="0.25">
      <c r="L66" s="42">
        <f t="shared" si="0"/>
        <v>57</v>
      </c>
      <c r="M66" s="37" t="s">
        <v>645</v>
      </c>
      <c r="N66" s="1" t="s">
        <v>734</v>
      </c>
      <c r="O66" s="132"/>
      <c r="P66" s="138">
        <v>260</v>
      </c>
      <c r="Q66" s="69">
        <v>0</v>
      </c>
      <c r="R66" s="83">
        <v>912</v>
      </c>
      <c r="S66" s="97">
        <f>P66+R66</f>
        <v>1172</v>
      </c>
    </row>
    <row r="67" spans="12:19" ht="33" customHeight="1" x14ac:dyDescent="0.25">
      <c r="L67" s="42">
        <f t="shared" si="0"/>
        <v>58</v>
      </c>
      <c r="M67" s="37" t="s">
        <v>334</v>
      </c>
      <c r="N67" s="1" t="s">
        <v>748</v>
      </c>
      <c r="O67" s="132"/>
      <c r="P67" s="138">
        <v>244</v>
      </c>
      <c r="Q67" s="69">
        <v>0</v>
      </c>
      <c r="R67" s="83">
        <v>927</v>
      </c>
      <c r="S67" s="97">
        <f>P67+R67</f>
        <v>1171</v>
      </c>
    </row>
    <row r="68" spans="12:19" ht="33" customHeight="1" x14ac:dyDescent="0.25">
      <c r="L68" s="42">
        <f t="shared" si="0"/>
        <v>59</v>
      </c>
      <c r="M68" s="37" t="s">
        <v>640</v>
      </c>
      <c r="N68" s="1" t="s">
        <v>553</v>
      </c>
      <c r="O68" s="132"/>
      <c r="P68" s="138">
        <v>268</v>
      </c>
      <c r="Q68" s="69">
        <v>0</v>
      </c>
      <c r="R68" s="83">
        <v>902</v>
      </c>
      <c r="S68" s="97">
        <f>P68+R68</f>
        <v>1170</v>
      </c>
    </row>
    <row r="69" spans="12:19" ht="33" customHeight="1" x14ac:dyDescent="0.25">
      <c r="L69" s="42">
        <f t="shared" si="0"/>
        <v>60</v>
      </c>
      <c r="M69" s="37" t="s">
        <v>661</v>
      </c>
      <c r="N69" s="1" t="s">
        <v>752</v>
      </c>
      <c r="O69" s="132"/>
      <c r="P69" s="138">
        <v>238</v>
      </c>
      <c r="Q69" s="69">
        <v>0</v>
      </c>
      <c r="R69" s="83">
        <v>931</v>
      </c>
      <c r="S69" s="97">
        <f>P69+R69</f>
        <v>1169</v>
      </c>
    </row>
    <row r="70" spans="12:19" ht="33" customHeight="1" x14ac:dyDescent="0.25">
      <c r="L70" s="42">
        <f t="shared" si="0"/>
        <v>61</v>
      </c>
      <c r="M70" s="37" t="s">
        <v>284</v>
      </c>
      <c r="N70" s="1" t="s">
        <v>714</v>
      </c>
      <c r="O70" s="132"/>
      <c r="P70" s="137">
        <v>248</v>
      </c>
      <c r="Q70" s="36">
        <v>257</v>
      </c>
      <c r="R70" s="83">
        <v>911</v>
      </c>
      <c r="S70" s="97">
        <f>Q70+R70</f>
        <v>1168</v>
      </c>
    </row>
    <row r="71" spans="12:19" ht="33" customHeight="1" x14ac:dyDescent="0.25">
      <c r="L71" s="42">
        <f t="shared" si="0"/>
        <v>62</v>
      </c>
      <c r="M71" s="37" t="s">
        <v>625</v>
      </c>
      <c r="N71" s="1" t="s">
        <v>710</v>
      </c>
      <c r="O71" s="132"/>
      <c r="P71" s="138">
        <v>266</v>
      </c>
      <c r="Q71" s="69">
        <v>256</v>
      </c>
      <c r="R71" s="83">
        <v>901</v>
      </c>
      <c r="S71" s="97">
        <f>P71+R71</f>
        <v>1167</v>
      </c>
    </row>
    <row r="72" spans="12:19" ht="33" customHeight="1" x14ac:dyDescent="0.25">
      <c r="L72" s="42">
        <f t="shared" si="0"/>
        <v>63</v>
      </c>
      <c r="M72" s="37" t="s">
        <v>295</v>
      </c>
      <c r="N72" s="1" t="s">
        <v>713</v>
      </c>
      <c r="O72" s="132"/>
      <c r="P72" s="137">
        <v>251</v>
      </c>
      <c r="Q72" s="36">
        <v>259</v>
      </c>
      <c r="R72" s="83">
        <v>904</v>
      </c>
      <c r="S72" s="97">
        <f t="shared" ref="S72:S81" si="1">Q72+R72</f>
        <v>1163</v>
      </c>
    </row>
    <row r="73" spans="12:19" ht="33" customHeight="1" x14ac:dyDescent="0.25">
      <c r="L73" s="42">
        <f t="shared" si="0"/>
        <v>64</v>
      </c>
      <c r="M73" s="37" t="s">
        <v>631</v>
      </c>
      <c r="N73" s="1" t="s">
        <v>718</v>
      </c>
      <c r="O73" s="132"/>
      <c r="P73" s="137">
        <v>229</v>
      </c>
      <c r="Q73" s="36">
        <v>255</v>
      </c>
      <c r="R73" s="83">
        <v>906</v>
      </c>
      <c r="S73" s="97">
        <f t="shared" si="1"/>
        <v>1161</v>
      </c>
    </row>
    <row r="74" spans="12:19" ht="33" customHeight="1" x14ac:dyDescent="0.25">
      <c r="L74" s="42">
        <f t="shared" si="0"/>
        <v>65</v>
      </c>
      <c r="M74" s="37" t="s">
        <v>629</v>
      </c>
      <c r="N74" s="1" t="s">
        <v>716</v>
      </c>
      <c r="O74" s="132"/>
      <c r="P74" s="137">
        <v>227</v>
      </c>
      <c r="Q74" s="36">
        <v>263</v>
      </c>
      <c r="R74" s="83">
        <v>895</v>
      </c>
      <c r="S74" s="97">
        <f t="shared" si="1"/>
        <v>1158</v>
      </c>
    </row>
    <row r="75" spans="12:19" ht="33" customHeight="1" x14ac:dyDescent="0.25">
      <c r="L75" s="42">
        <f t="shared" si="0"/>
        <v>66</v>
      </c>
      <c r="M75" s="37" t="s">
        <v>630</v>
      </c>
      <c r="N75" s="1" t="s">
        <v>717</v>
      </c>
      <c r="O75" s="132"/>
      <c r="P75" s="137">
        <v>237</v>
      </c>
      <c r="Q75" s="36">
        <v>249</v>
      </c>
      <c r="R75" s="83">
        <v>908</v>
      </c>
      <c r="S75" s="97">
        <f t="shared" si="1"/>
        <v>1157</v>
      </c>
    </row>
    <row r="76" spans="12:19" ht="33" customHeight="1" x14ac:dyDescent="0.25">
      <c r="L76" s="42">
        <f t="shared" ref="L76:L137" si="2">L75+1</f>
        <v>67</v>
      </c>
      <c r="M76" s="37" t="s">
        <v>330</v>
      </c>
      <c r="N76" s="1" t="s">
        <v>719</v>
      </c>
      <c r="O76" s="132"/>
      <c r="P76" s="137">
        <v>231</v>
      </c>
      <c r="Q76" s="36">
        <v>252</v>
      </c>
      <c r="R76" s="83">
        <v>898</v>
      </c>
      <c r="S76" s="97">
        <f t="shared" si="1"/>
        <v>1150</v>
      </c>
    </row>
    <row r="77" spans="12:19" ht="33" customHeight="1" x14ac:dyDescent="0.25">
      <c r="L77" s="42">
        <f t="shared" si="2"/>
        <v>68</v>
      </c>
      <c r="M77" s="37" t="s">
        <v>648</v>
      </c>
      <c r="N77" s="1" t="s">
        <v>738</v>
      </c>
      <c r="O77" s="132"/>
      <c r="P77" s="137">
        <v>0</v>
      </c>
      <c r="Q77" s="36">
        <v>258</v>
      </c>
      <c r="R77" s="83">
        <v>892</v>
      </c>
      <c r="S77" s="97">
        <f t="shared" si="1"/>
        <v>1150</v>
      </c>
    </row>
    <row r="78" spans="12:19" ht="33" customHeight="1" x14ac:dyDescent="0.25">
      <c r="L78" s="42">
        <f t="shared" si="2"/>
        <v>69</v>
      </c>
      <c r="M78" s="37" t="s">
        <v>644</v>
      </c>
      <c r="N78" s="1" t="s">
        <v>733</v>
      </c>
      <c r="O78" s="132"/>
      <c r="P78" s="137">
        <v>0</v>
      </c>
      <c r="Q78" s="36">
        <v>261</v>
      </c>
      <c r="R78" s="83">
        <v>888</v>
      </c>
      <c r="S78" s="97">
        <f t="shared" si="1"/>
        <v>1149</v>
      </c>
    </row>
    <row r="79" spans="12:19" ht="33" customHeight="1" x14ac:dyDescent="0.25">
      <c r="L79" s="42">
        <f t="shared" si="2"/>
        <v>70</v>
      </c>
      <c r="M79" s="37" t="s">
        <v>633</v>
      </c>
      <c r="N79" s="1" t="s">
        <v>721</v>
      </c>
      <c r="O79" s="132"/>
      <c r="P79" s="137">
        <v>220</v>
      </c>
      <c r="Q79" s="36">
        <v>247</v>
      </c>
      <c r="R79" s="83">
        <v>900</v>
      </c>
      <c r="S79" s="97">
        <f t="shared" si="1"/>
        <v>1147</v>
      </c>
    </row>
    <row r="80" spans="12:19" ht="33" customHeight="1" x14ac:dyDescent="0.25">
      <c r="L80" s="42">
        <f t="shared" si="2"/>
        <v>71</v>
      </c>
      <c r="M80" s="37" t="s">
        <v>653</v>
      </c>
      <c r="N80" s="1" t="s">
        <v>743</v>
      </c>
      <c r="O80" s="132"/>
      <c r="P80" s="137">
        <v>0</v>
      </c>
      <c r="Q80" s="36">
        <v>250</v>
      </c>
      <c r="R80" s="83">
        <v>891</v>
      </c>
      <c r="S80" s="97">
        <f t="shared" si="1"/>
        <v>1141</v>
      </c>
    </row>
    <row r="81" spans="12:19" ht="33" customHeight="1" x14ac:dyDescent="0.25">
      <c r="L81" s="42">
        <f t="shared" si="2"/>
        <v>72</v>
      </c>
      <c r="M81" s="37" t="s">
        <v>655</v>
      </c>
      <c r="N81" s="1" t="s">
        <v>745</v>
      </c>
      <c r="O81" s="132"/>
      <c r="P81" s="137">
        <v>0</v>
      </c>
      <c r="Q81" s="36">
        <v>246</v>
      </c>
      <c r="R81" s="83">
        <v>884</v>
      </c>
      <c r="S81" s="97">
        <f t="shared" si="1"/>
        <v>1130</v>
      </c>
    </row>
    <row r="82" spans="12:19" ht="33" customHeight="1" x14ac:dyDescent="0.25">
      <c r="L82" s="42">
        <f t="shared" si="2"/>
        <v>73</v>
      </c>
      <c r="M82" s="37" t="s">
        <v>659</v>
      </c>
      <c r="N82" s="1" t="s">
        <v>750</v>
      </c>
      <c r="O82" s="132"/>
      <c r="P82" s="138">
        <v>242</v>
      </c>
      <c r="Q82" s="69">
        <v>0</v>
      </c>
      <c r="R82" s="83">
        <v>887</v>
      </c>
      <c r="S82" s="97">
        <f>P82+R82</f>
        <v>1129</v>
      </c>
    </row>
    <row r="83" spans="12:19" ht="33" customHeight="1" x14ac:dyDescent="0.25">
      <c r="L83" s="42">
        <f t="shared" si="2"/>
        <v>74</v>
      </c>
      <c r="M83" s="37" t="s">
        <v>664</v>
      </c>
      <c r="N83" s="1" t="s">
        <v>755</v>
      </c>
      <c r="O83" s="132"/>
      <c r="P83" s="138">
        <v>232</v>
      </c>
      <c r="Q83" s="69">
        <v>0</v>
      </c>
      <c r="R83" s="83">
        <v>890</v>
      </c>
      <c r="S83" s="97">
        <f>P83+R83</f>
        <v>1122</v>
      </c>
    </row>
    <row r="84" spans="12:19" ht="33" customHeight="1" x14ac:dyDescent="0.25">
      <c r="L84" s="42">
        <f t="shared" si="2"/>
        <v>75</v>
      </c>
      <c r="M84" s="37" t="s">
        <v>863</v>
      </c>
      <c r="N84" s="1" t="s">
        <v>864</v>
      </c>
      <c r="O84" s="132"/>
      <c r="P84" s="138">
        <v>0</v>
      </c>
      <c r="Q84" s="69">
        <v>0</v>
      </c>
      <c r="R84" s="83">
        <v>937</v>
      </c>
      <c r="S84" s="97">
        <f>P84+R84</f>
        <v>937</v>
      </c>
    </row>
    <row r="85" spans="12:19" ht="33" customHeight="1" x14ac:dyDescent="0.25">
      <c r="L85" s="42">
        <f t="shared" si="2"/>
        <v>76</v>
      </c>
      <c r="M85" s="37" t="s">
        <v>865</v>
      </c>
      <c r="N85" s="1" t="s">
        <v>866</v>
      </c>
      <c r="O85" s="132"/>
      <c r="P85" s="137">
        <v>0</v>
      </c>
      <c r="Q85" s="36">
        <v>0</v>
      </c>
      <c r="R85" s="83">
        <v>936</v>
      </c>
      <c r="S85" s="97">
        <f t="shared" ref="S85:S90" si="3">Q85+R85</f>
        <v>936</v>
      </c>
    </row>
    <row r="86" spans="12:19" ht="33" customHeight="1" x14ac:dyDescent="0.25">
      <c r="L86" s="42">
        <f t="shared" si="2"/>
        <v>77</v>
      </c>
      <c r="M86" s="37" t="s">
        <v>867</v>
      </c>
      <c r="N86" s="1" t="s">
        <v>868</v>
      </c>
      <c r="O86" s="132"/>
      <c r="P86" s="137">
        <v>0</v>
      </c>
      <c r="Q86" s="36">
        <v>0</v>
      </c>
      <c r="R86" s="83">
        <v>924</v>
      </c>
      <c r="S86" s="97">
        <f t="shared" si="3"/>
        <v>924</v>
      </c>
    </row>
    <row r="87" spans="12:19" ht="33" customHeight="1" x14ac:dyDescent="0.25">
      <c r="L87" s="42">
        <f t="shared" si="2"/>
        <v>78</v>
      </c>
      <c r="M87" s="37" t="s">
        <v>622</v>
      </c>
      <c r="N87" s="1" t="s">
        <v>869</v>
      </c>
      <c r="O87" s="132"/>
      <c r="P87" s="137">
        <v>0</v>
      </c>
      <c r="Q87" s="36">
        <v>0</v>
      </c>
      <c r="R87" s="83">
        <v>923</v>
      </c>
      <c r="S87" s="97">
        <f t="shared" si="3"/>
        <v>923</v>
      </c>
    </row>
    <row r="88" spans="12:19" ht="33" customHeight="1" x14ac:dyDescent="0.25">
      <c r="L88" s="42">
        <f t="shared" si="2"/>
        <v>79</v>
      </c>
      <c r="M88" s="37" t="s">
        <v>870</v>
      </c>
      <c r="N88" s="1" t="s">
        <v>871</v>
      </c>
      <c r="O88" s="132"/>
      <c r="P88" s="137">
        <v>0</v>
      </c>
      <c r="Q88" s="36">
        <v>0</v>
      </c>
      <c r="R88" s="83">
        <v>919</v>
      </c>
      <c r="S88" s="97">
        <f t="shared" si="3"/>
        <v>919</v>
      </c>
    </row>
    <row r="89" spans="12:19" ht="33" customHeight="1" x14ac:dyDescent="0.25">
      <c r="L89" s="42">
        <f t="shared" si="2"/>
        <v>80</v>
      </c>
      <c r="M89" s="37" t="s">
        <v>872</v>
      </c>
      <c r="N89" s="1" t="s">
        <v>873</v>
      </c>
      <c r="O89" s="132"/>
      <c r="P89" s="137">
        <v>0</v>
      </c>
      <c r="Q89" s="36">
        <v>0</v>
      </c>
      <c r="R89" s="83">
        <v>914</v>
      </c>
      <c r="S89" s="97">
        <f t="shared" si="3"/>
        <v>914</v>
      </c>
    </row>
    <row r="90" spans="12:19" ht="33" customHeight="1" x14ac:dyDescent="0.25">
      <c r="L90" s="42">
        <f t="shared" si="2"/>
        <v>81</v>
      </c>
      <c r="M90" s="37" t="s">
        <v>874</v>
      </c>
      <c r="N90" s="1" t="s">
        <v>875</v>
      </c>
      <c r="O90" s="132"/>
      <c r="P90" s="137">
        <v>0</v>
      </c>
      <c r="Q90" s="36">
        <v>0</v>
      </c>
      <c r="R90" s="83">
        <v>913</v>
      </c>
      <c r="S90" s="97">
        <f t="shared" si="3"/>
        <v>913</v>
      </c>
    </row>
    <row r="91" spans="12:19" ht="33" customHeight="1" x14ac:dyDescent="0.25">
      <c r="L91" s="42">
        <f t="shared" si="2"/>
        <v>82</v>
      </c>
      <c r="M91" s="37" t="s">
        <v>610</v>
      </c>
      <c r="N91" s="1" t="s">
        <v>580</v>
      </c>
      <c r="O91" s="132"/>
      <c r="P91" s="138">
        <v>640</v>
      </c>
      <c r="Q91" s="36">
        <v>272</v>
      </c>
      <c r="R91" s="73">
        <v>0</v>
      </c>
      <c r="S91" s="97">
        <f>P91+Q91</f>
        <v>912</v>
      </c>
    </row>
    <row r="92" spans="12:19" ht="33" customHeight="1" x14ac:dyDescent="0.25">
      <c r="L92" s="42">
        <f t="shared" si="2"/>
        <v>83</v>
      </c>
      <c r="M92" s="37" t="s">
        <v>14</v>
      </c>
      <c r="N92" s="1" t="s">
        <v>876</v>
      </c>
      <c r="O92" s="132"/>
      <c r="P92" s="137">
        <v>0</v>
      </c>
      <c r="Q92" s="36">
        <v>0</v>
      </c>
      <c r="R92" s="83">
        <v>910</v>
      </c>
      <c r="S92" s="97">
        <f>Q92+R92</f>
        <v>910</v>
      </c>
    </row>
    <row r="93" spans="12:19" ht="33" customHeight="1" x14ac:dyDescent="0.25">
      <c r="L93" s="42">
        <f t="shared" si="2"/>
        <v>84</v>
      </c>
      <c r="M93" s="37" t="s">
        <v>877</v>
      </c>
      <c r="N93" s="1" t="s">
        <v>878</v>
      </c>
      <c r="O93" s="132"/>
      <c r="P93" s="138">
        <v>0</v>
      </c>
      <c r="Q93" s="69">
        <v>0</v>
      </c>
      <c r="R93" s="83">
        <v>907</v>
      </c>
      <c r="S93" s="97">
        <f t="shared" ref="S93:S99" si="4">P93+R93</f>
        <v>907</v>
      </c>
    </row>
    <row r="94" spans="12:19" ht="33" customHeight="1" x14ac:dyDescent="0.25">
      <c r="L94" s="42">
        <f t="shared" si="2"/>
        <v>85</v>
      </c>
      <c r="M94" s="37" t="s">
        <v>879</v>
      </c>
      <c r="N94" s="1" t="s">
        <v>880</v>
      </c>
      <c r="O94" s="132"/>
      <c r="P94" s="138">
        <v>0</v>
      </c>
      <c r="Q94" s="69">
        <v>0</v>
      </c>
      <c r="R94" s="83">
        <v>903</v>
      </c>
      <c r="S94" s="97">
        <f t="shared" si="4"/>
        <v>903</v>
      </c>
    </row>
    <row r="95" spans="12:19" ht="33" customHeight="1" x14ac:dyDescent="0.25">
      <c r="L95" s="42">
        <f t="shared" si="2"/>
        <v>86</v>
      </c>
      <c r="M95" s="37" t="s">
        <v>881</v>
      </c>
      <c r="N95" s="1" t="s">
        <v>882</v>
      </c>
      <c r="O95" s="132"/>
      <c r="P95" s="138">
        <v>0</v>
      </c>
      <c r="Q95" s="69">
        <v>0</v>
      </c>
      <c r="R95" s="83">
        <v>899</v>
      </c>
      <c r="S95" s="97">
        <f t="shared" si="4"/>
        <v>899</v>
      </c>
    </row>
    <row r="96" spans="12:19" ht="33" customHeight="1" x14ac:dyDescent="0.25">
      <c r="L96" s="42">
        <f t="shared" si="2"/>
        <v>87</v>
      </c>
      <c r="M96" s="37" t="s">
        <v>883</v>
      </c>
      <c r="N96" s="1" t="s">
        <v>884</v>
      </c>
      <c r="O96" s="132"/>
      <c r="P96" s="138">
        <v>0</v>
      </c>
      <c r="Q96" s="69">
        <v>0</v>
      </c>
      <c r="R96" s="83">
        <v>897</v>
      </c>
      <c r="S96" s="97">
        <f t="shared" si="4"/>
        <v>897</v>
      </c>
    </row>
    <row r="97" spans="4:19" ht="33" customHeight="1" x14ac:dyDescent="0.25">
      <c r="D97" s="148"/>
      <c r="L97" s="42">
        <f t="shared" si="2"/>
        <v>88</v>
      </c>
      <c r="M97" s="37" t="s">
        <v>885</v>
      </c>
      <c r="N97" s="1" t="s">
        <v>886</v>
      </c>
      <c r="O97" s="132"/>
      <c r="P97" s="138">
        <v>0</v>
      </c>
      <c r="Q97" s="69">
        <v>0</v>
      </c>
      <c r="R97" s="83">
        <v>896</v>
      </c>
      <c r="S97" s="97">
        <f t="shared" si="4"/>
        <v>896</v>
      </c>
    </row>
    <row r="98" spans="4:19" ht="33" customHeight="1" x14ac:dyDescent="0.25">
      <c r="L98" s="42">
        <f t="shared" si="2"/>
        <v>89</v>
      </c>
      <c r="M98" s="37" t="s">
        <v>317</v>
      </c>
      <c r="N98" s="1" t="s">
        <v>894</v>
      </c>
      <c r="O98" s="132"/>
      <c r="P98" s="138">
        <v>0</v>
      </c>
      <c r="Q98" s="69">
        <v>0</v>
      </c>
      <c r="R98" s="83">
        <v>895</v>
      </c>
      <c r="S98" s="97">
        <f t="shared" si="4"/>
        <v>895</v>
      </c>
    </row>
    <row r="99" spans="4:19" ht="33" customHeight="1" x14ac:dyDescent="0.25">
      <c r="L99" s="42">
        <f t="shared" si="2"/>
        <v>90</v>
      </c>
      <c r="M99" s="37" t="s">
        <v>887</v>
      </c>
      <c r="N99" s="1" t="s">
        <v>888</v>
      </c>
      <c r="O99" s="132"/>
      <c r="P99" s="138">
        <v>0</v>
      </c>
      <c r="Q99" s="69">
        <v>0</v>
      </c>
      <c r="R99" s="83">
        <v>894</v>
      </c>
      <c r="S99" s="97">
        <f t="shared" si="4"/>
        <v>894</v>
      </c>
    </row>
    <row r="100" spans="4:19" ht="33" customHeight="1" x14ac:dyDescent="0.25">
      <c r="L100" s="42">
        <f t="shared" si="2"/>
        <v>91</v>
      </c>
      <c r="M100" s="37" t="s">
        <v>37</v>
      </c>
      <c r="N100" s="1" t="s">
        <v>889</v>
      </c>
      <c r="O100" s="132"/>
      <c r="P100" s="137">
        <v>0</v>
      </c>
      <c r="Q100" s="36">
        <v>0</v>
      </c>
      <c r="R100" s="83">
        <v>893</v>
      </c>
      <c r="S100" s="97">
        <f>Q100+R100</f>
        <v>893</v>
      </c>
    </row>
    <row r="101" spans="4:19" ht="33" customHeight="1" x14ac:dyDescent="0.25">
      <c r="L101" s="42">
        <f t="shared" si="2"/>
        <v>92</v>
      </c>
      <c r="M101" s="37" t="s">
        <v>890</v>
      </c>
      <c r="N101" s="1" t="s">
        <v>891</v>
      </c>
      <c r="O101" s="132"/>
      <c r="P101" s="137">
        <v>0</v>
      </c>
      <c r="Q101" s="36">
        <v>0</v>
      </c>
      <c r="R101" s="83">
        <v>889</v>
      </c>
      <c r="S101" s="97">
        <f>Q101+R101</f>
        <v>889</v>
      </c>
    </row>
    <row r="102" spans="4:19" ht="33" customHeight="1" x14ac:dyDescent="0.25">
      <c r="L102" s="42">
        <f t="shared" si="2"/>
        <v>93</v>
      </c>
      <c r="M102" s="37" t="s">
        <v>892</v>
      </c>
      <c r="N102" s="1" t="s">
        <v>893</v>
      </c>
      <c r="O102" s="132"/>
      <c r="P102" s="138">
        <v>0</v>
      </c>
      <c r="Q102" s="69">
        <v>0</v>
      </c>
      <c r="R102" s="83">
        <v>886</v>
      </c>
      <c r="S102" s="97">
        <f>P102+R102</f>
        <v>886</v>
      </c>
    </row>
    <row r="103" spans="4:19" ht="33" customHeight="1" x14ac:dyDescent="0.25">
      <c r="L103" s="42">
        <f t="shared" si="2"/>
        <v>94</v>
      </c>
      <c r="M103" s="37" t="s">
        <v>34</v>
      </c>
      <c r="N103" s="1" t="s">
        <v>696</v>
      </c>
      <c r="O103" s="132"/>
      <c r="P103" s="138">
        <v>330</v>
      </c>
      <c r="Q103" s="36">
        <v>400</v>
      </c>
      <c r="R103" s="73">
        <v>0</v>
      </c>
      <c r="S103" s="97">
        <f>P103+Q103</f>
        <v>730</v>
      </c>
    </row>
    <row r="104" spans="4:19" ht="33" customHeight="1" x14ac:dyDescent="0.25">
      <c r="L104" s="42">
        <f t="shared" si="2"/>
        <v>95</v>
      </c>
      <c r="M104" s="37" t="s">
        <v>613</v>
      </c>
      <c r="N104" s="1" t="s">
        <v>697</v>
      </c>
      <c r="O104" s="132"/>
      <c r="P104" s="138">
        <v>400</v>
      </c>
      <c r="Q104" s="36">
        <v>276</v>
      </c>
      <c r="R104" s="73">
        <v>0</v>
      </c>
      <c r="S104" s="97">
        <f>P104+Q104</f>
        <v>676</v>
      </c>
    </row>
    <row r="105" spans="4:19" ht="33" customHeight="1" x14ac:dyDescent="0.25">
      <c r="L105" s="42">
        <f t="shared" si="2"/>
        <v>96</v>
      </c>
      <c r="M105" s="37" t="s">
        <v>37</v>
      </c>
      <c r="N105" s="1" t="s">
        <v>702</v>
      </c>
      <c r="O105" s="132"/>
      <c r="P105" s="138">
        <v>293</v>
      </c>
      <c r="Q105" s="36">
        <v>273</v>
      </c>
      <c r="R105" s="73">
        <v>0</v>
      </c>
      <c r="S105" s="97">
        <f>P105+Q105</f>
        <v>566</v>
      </c>
    </row>
    <row r="106" spans="4:19" ht="33" customHeight="1" x14ac:dyDescent="0.25">
      <c r="L106" s="42">
        <f t="shared" si="2"/>
        <v>97</v>
      </c>
      <c r="M106" s="37" t="s">
        <v>641</v>
      </c>
      <c r="N106" s="1" t="s">
        <v>654</v>
      </c>
      <c r="O106" s="132"/>
      <c r="P106" s="138">
        <v>249</v>
      </c>
      <c r="Q106" s="36">
        <v>265</v>
      </c>
      <c r="R106" s="73">
        <v>0</v>
      </c>
      <c r="S106" s="97">
        <f>P106+Q106</f>
        <v>514</v>
      </c>
    </row>
    <row r="107" spans="4:19" ht="33" customHeight="1" x14ac:dyDescent="0.25">
      <c r="L107" s="42">
        <f t="shared" si="2"/>
        <v>98</v>
      </c>
      <c r="M107" s="37" t="s">
        <v>632</v>
      </c>
      <c r="N107" s="1" t="s">
        <v>720</v>
      </c>
      <c r="O107" s="132"/>
      <c r="P107" s="138">
        <v>230</v>
      </c>
      <c r="Q107" s="36">
        <v>248</v>
      </c>
      <c r="R107" s="73">
        <v>0</v>
      </c>
      <c r="S107" s="97">
        <f>P107+Q107</f>
        <v>478</v>
      </c>
    </row>
    <row r="108" spans="4:19" ht="33" customHeight="1" x14ac:dyDescent="0.25">
      <c r="L108" s="42">
        <f t="shared" si="2"/>
        <v>99</v>
      </c>
      <c r="M108" s="37" t="s">
        <v>635</v>
      </c>
      <c r="N108" s="1" t="s">
        <v>723</v>
      </c>
      <c r="O108" s="132"/>
      <c r="P108" s="138">
        <v>277</v>
      </c>
      <c r="Q108" s="69">
        <v>0</v>
      </c>
      <c r="R108" s="83">
        <v>0</v>
      </c>
      <c r="S108" s="97">
        <f>P108+R108</f>
        <v>277</v>
      </c>
    </row>
    <row r="109" spans="4:19" ht="33" customHeight="1" x14ac:dyDescent="0.25">
      <c r="L109" s="42">
        <f t="shared" si="2"/>
        <v>100</v>
      </c>
      <c r="M109" s="37" t="s">
        <v>335</v>
      </c>
      <c r="N109" s="1" t="s">
        <v>488</v>
      </c>
      <c r="O109" s="132"/>
      <c r="P109" s="138">
        <v>273</v>
      </c>
      <c r="Q109" s="69">
        <v>0</v>
      </c>
      <c r="R109" s="83">
        <v>0</v>
      </c>
      <c r="S109" s="97">
        <f>P109+R109</f>
        <v>273</v>
      </c>
    </row>
    <row r="110" spans="4:19" ht="33" customHeight="1" x14ac:dyDescent="0.25">
      <c r="L110" s="42">
        <f t="shared" si="2"/>
        <v>101</v>
      </c>
      <c r="M110" s="37" t="s">
        <v>638</v>
      </c>
      <c r="N110" s="1" t="s">
        <v>726</v>
      </c>
      <c r="O110" s="132"/>
      <c r="P110" s="138">
        <v>270</v>
      </c>
      <c r="Q110" s="69">
        <v>0</v>
      </c>
      <c r="R110" s="83">
        <v>0</v>
      </c>
      <c r="S110" s="97">
        <f>P110+R110</f>
        <v>270</v>
      </c>
    </row>
    <row r="111" spans="4:19" ht="33" customHeight="1" x14ac:dyDescent="0.25">
      <c r="L111" s="42">
        <f t="shared" si="2"/>
        <v>102</v>
      </c>
      <c r="M111" s="37" t="s">
        <v>639</v>
      </c>
      <c r="N111" s="1" t="s">
        <v>727</v>
      </c>
      <c r="O111" s="132"/>
      <c r="P111" s="138">
        <v>0</v>
      </c>
      <c r="Q111" s="36">
        <v>270</v>
      </c>
      <c r="R111" s="73">
        <v>0</v>
      </c>
      <c r="S111" s="97">
        <f>P111+Q111</f>
        <v>270</v>
      </c>
    </row>
    <row r="112" spans="4:19" ht="33" customHeight="1" x14ac:dyDescent="0.25">
      <c r="L112" s="42">
        <f t="shared" si="2"/>
        <v>103</v>
      </c>
      <c r="M112" s="37" t="s">
        <v>636</v>
      </c>
      <c r="N112" s="1" t="s">
        <v>729</v>
      </c>
      <c r="O112" s="132"/>
      <c r="P112" s="138">
        <v>265</v>
      </c>
      <c r="Q112" s="69">
        <v>0</v>
      </c>
      <c r="R112" s="83">
        <v>0</v>
      </c>
      <c r="S112" s="97">
        <f>P112+R112</f>
        <v>265</v>
      </c>
    </row>
    <row r="113" spans="12:19" ht="33" customHeight="1" x14ac:dyDescent="0.25">
      <c r="L113" s="42">
        <f t="shared" si="2"/>
        <v>104</v>
      </c>
      <c r="M113" s="37" t="s">
        <v>642</v>
      </c>
      <c r="N113" s="1" t="s">
        <v>731</v>
      </c>
      <c r="O113" s="132"/>
      <c r="P113" s="138">
        <v>262</v>
      </c>
      <c r="Q113" s="69">
        <v>0</v>
      </c>
      <c r="R113" s="83">
        <v>0</v>
      </c>
      <c r="S113" s="97">
        <f>P113+R113</f>
        <v>262</v>
      </c>
    </row>
    <row r="114" spans="12:19" ht="33" customHeight="1" x14ac:dyDescent="0.25">
      <c r="L114" s="42">
        <f t="shared" si="2"/>
        <v>105</v>
      </c>
      <c r="M114" s="37" t="s">
        <v>326</v>
      </c>
      <c r="N114" s="1" t="s">
        <v>453</v>
      </c>
      <c r="O114" s="132"/>
      <c r="P114" s="138">
        <v>0</v>
      </c>
      <c r="Q114" s="36">
        <v>262</v>
      </c>
      <c r="R114" s="73">
        <v>0</v>
      </c>
      <c r="S114" s="97">
        <f>P114+Q114</f>
        <v>262</v>
      </c>
    </row>
    <row r="115" spans="12:19" ht="33" customHeight="1" x14ac:dyDescent="0.25">
      <c r="L115" s="42">
        <f t="shared" si="2"/>
        <v>106</v>
      </c>
      <c r="M115" s="37" t="s">
        <v>643</v>
      </c>
      <c r="N115" s="1" t="s">
        <v>732</v>
      </c>
      <c r="O115" s="132"/>
      <c r="P115" s="138">
        <v>261</v>
      </c>
      <c r="Q115" s="36">
        <v>0</v>
      </c>
      <c r="R115" s="73">
        <v>0</v>
      </c>
      <c r="S115" s="97">
        <f>P115+Q115</f>
        <v>261</v>
      </c>
    </row>
    <row r="116" spans="12:19" ht="33" customHeight="1" x14ac:dyDescent="0.25">
      <c r="L116" s="42">
        <f t="shared" si="2"/>
        <v>107</v>
      </c>
      <c r="M116" s="37" t="s">
        <v>646</v>
      </c>
      <c r="N116" s="1" t="s">
        <v>735</v>
      </c>
      <c r="O116" s="132"/>
      <c r="P116" s="138">
        <v>0</v>
      </c>
      <c r="Q116" s="36">
        <v>260</v>
      </c>
      <c r="R116" s="73">
        <v>0</v>
      </c>
      <c r="S116" s="97">
        <f>P116+Q116</f>
        <v>260</v>
      </c>
    </row>
    <row r="117" spans="12:19" ht="33" customHeight="1" x14ac:dyDescent="0.25">
      <c r="L117" s="42">
        <f t="shared" si="2"/>
        <v>108</v>
      </c>
      <c r="M117" s="37" t="s">
        <v>647</v>
      </c>
      <c r="N117" s="1" t="s">
        <v>737</v>
      </c>
      <c r="O117" s="132"/>
      <c r="P117" s="138">
        <v>258</v>
      </c>
      <c r="Q117" s="69">
        <v>0</v>
      </c>
      <c r="R117" s="83">
        <v>0</v>
      </c>
      <c r="S117" s="97">
        <f>P117+R117</f>
        <v>258</v>
      </c>
    </row>
    <row r="118" spans="12:19" ht="33" customHeight="1" x14ac:dyDescent="0.25">
      <c r="L118" s="42">
        <f t="shared" si="2"/>
        <v>109</v>
      </c>
      <c r="M118" s="37" t="s">
        <v>649</v>
      </c>
      <c r="N118" s="1" t="s">
        <v>739</v>
      </c>
      <c r="O118" s="132"/>
      <c r="P118" s="138">
        <v>257</v>
      </c>
      <c r="Q118" s="69">
        <v>0</v>
      </c>
      <c r="R118" s="83">
        <v>0</v>
      </c>
      <c r="S118" s="97">
        <f>P118+R118</f>
        <v>257</v>
      </c>
    </row>
    <row r="119" spans="12:19" ht="33" customHeight="1" x14ac:dyDescent="0.25">
      <c r="L119" s="42">
        <f t="shared" si="2"/>
        <v>110</v>
      </c>
      <c r="M119" s="37" t="s">
        <v>650</v>
      </c>
      <c r="N119" s="1" t="s">
        <v>740</v>
      </c>
      <c r="O119" s="132"/>
      <c r="P119" s="138">
        <v>256</v>
      </c>
      <c r="Q119" s="69">
        <v>0</v>
      </c>
      <c r="R119" s="83">
        <v>0</v>
      </c>
      <c r="S119" s="97">
        <f>P119+R119</f>
        <v>256</v>
      </c>
    </row>
    <row r="120" spans="12:19" ht="33" customHeight="1" x14ac:dyDescent="0.25">
      <c r="L120" s="42">
        <f t="shared" si="2"/>
        <v>111</v>
      </c>
      <c r="M120" s="37" t="s">
        <v>651</v>
      </c>
      <c r="N120" s="1" t="s">
        <v>741</v>
      </c>
      <c r="O120" s="132"/>
      <c r="P120" s="138">
        <v>254</v>
      </c>
      <c r="Q120" s="69">
        <v>0</v>
      </c>
      <c r="R120" s="83">
        <v>0</v>
      </c>
      <c r="S120" s="97">
        <f>P120+R120</f>
        <v>254</v>
      </c>
    </row>
    <row r="121" spans="12:19" ht="33" customHeight="1" x14ac:dyDescent="0.25">
      <c r="L121" s="42">
        <f t="shared" si="2"/>
        <v>112</v>
      </c>
      <c r="M121" s="37" t="s">
        <v>652</v>
      </c>
      <c r="N121" s="1" t="s">
        <v>742</v>
      </c>
      <c r="O121" s="132"/>
      <c r="P121" s="137">
        <v>0</v>
      </c>
      <c r="Q121" s="36">
        <v>254</v>
      </c>
      <c r="R121" s="83">
        <v>0</v>
      </c>
      <c r="S121" s="97">
        <f>Q121+R121</f>
        <v>254</v>
      </c>
    </row>
    <row r="122" spans="12:19" ht="33" customHeight="1" x14ac:dyDescent="0.25">
      <c r="L122" s="42">
        <f t="shared" si="2"/>
        <v>113</v>
      </c>
      <c r="M122" s="37" t="s">
        <v>364</v>
      </c>
      <c r="N122" s="1" t="s">
        <v>495</v>
      </c>
      <c r="O122" s="132"/>
      <c r="P122" s="138">
        <v>247</v>
      </c>
      <c r="Q122" s="69">
        <v>0</v>
      </c>
      <c r="R122" s="83">
        <v>0</v>
      </c>
      <c r="S122" s="97">
        <f>P122+R122</f>
        <v>247</v>
      </c>
    </row>
    <row r="123" spans="12:19" ht="33" customHeight="1" x14ac:dyDescent="0.25">
      <c r="L123" s="42">
        <f t="shared" si="2"/>
        <v>114</v>
      </c>
      <c r="M123" s="37" t="s">
        <v>337</v>
      </c>
      <c r="N123" s="1" t="s">
        <v>744</v>
      </c>
      <c r="O123" s="132"/>
      <c r="P123" s="138">
        <v>246</v>
      </c>
      <c r="Q123" s="69">
        <v>0</v>
      </c>
      <c r="R123" s="83">
        <v>0</v>
      </c>
      <c r="S123" s="97">
        <f>P123+R123</f>
        <v>246</v>
      </c>
    </row>
    <row r="124" spans="12:19" ht="33" customHeight="1" x14ac:dyDescent="0.25">
      <c r="L124" s="42">
        <f t="shared" si="2"/>
        <v>115</v>
      </c>
      <c r="M124" s="37" t="s">
        <v>656</v>
      </c>
      <c r="N124" s="1" t="s">
        <v>746</v>
      </c>
      <c r="O124" s="132"/>
      <c r="P124" s="138">
        <v>245</v>
      </c>
      <c r="Q124" s="69">
        <v>0</v>
      </c>
      <c r="R124" s="83">
        <v>0</v>
      </c>
      <c r="S124" s="97">
        <f>P124+R124</f>
        <v>245</v>
      </c>
    </row>
    <row r="125" spans="12:19" ht="33" customHeight="1" x14ac:dyDescent="0.25">
      <c r="L125" s="42">
        <f t="shared" si="2"/>
        <v>116</v>
      </c>
      <c r="M125" s="37" t="s">
        <v>657</v>
      </c>
      <c r="N125" s="1" t="s">
        <v>747</v>
      </c>
      <c r="O125" s="132"/>
      <c r="P125" s="137">
        <v>0</v>
      </c>
      <c r="Q125" s="36">
        <v>245</v>
      </c>
      <c r="R125" s="83">
        <v>0</v>
      </c>
      <c r="S125" s="97">
        <f>Q125+R125</f>
        <v>245</v>
      </c>
    </row>
    <row r="126" spans="12:19" ht="33" customHeight="1" x14ac:dyDescent="0.25">
      <c r="L126" s="42">
        <f t="shared" si="2"/>
        <v>117</v>
      </c>
      <c r="M126" s="37" t="s">
        <v>658</v>
      </c>
      <c r="N126" s="1" t="s">
        <v>749</v>
      </c>
      <c r="O126" s="132"/>
      <c r="P126" s="138">
        <v>243</v>
      </c>
      <c r="Q126" s="69">
        <v>0</v>
      </c>
      <c r="R126" s="83">
        <v>0</v>
      </c>
      <c r="S126" s="97">
        <f t="shared" ref="S126:S137" si="5">P126+R126</f>
        <v>243</v>
      </c>
    </row>
    <row r="127" spans="12:19" ht="33" customHeight="1" x14ac:dyDescent="0.25">
      <c r="L127" s="42">
        <f t="shared" si="2"/>
        <v>118</v>
      </c>
      <c r="M127" s="37" t="s">
        <v>660</v>
      </c>
      <c r="N127" s="1" t="s">
        <v>751</v>
      </c>
      <c r="O127" s="132"/>
      <c r="P127" s="138">
        <v>239</v>
      </c>
      <c r="Q127" s="69">
        <v>0</v>
      </c>
      <c r="R127" s="83">
        <v>0</v>
      </c>
      <c r="S127" s="97">
        <f t="shared" si="5"/>
        <v>239</v>
      </c>
    </row>
    <row r="128" spans="12:19" ht="33" customHeight="1" x14ac:dyDescent="0.25">
      <c r="L128" s="42">
        <f t="shared" si="2"/>
        <v>119</v>
      </c>
      <c r="M128" s="37" t="s">
        <v>319</v>
      </c>
      <c r="N128" s="1" t="s">
        <v>447</v>
      </c>
      <c r="O128" s="132"/>
      <c r="P128" s="138">
        <v>236</v>
      </c>
      <c r="Q128" s="69">
        <v>0</v>
      </c>
      <c r="R128" s="83">
        <v>0</v>
      </c>
      <c r="S128" s="97">
        <f t="shared" si="5"/>
        <v>236</v>
      </c>
    </row>
    <row r="129" spans="12:19" ht="33" customHeight="1" x14ac:dyDescent="0.25">
      <c r="L129" s="42">
        <f t="shared" si="2"/>
        <v>120</v>
      </c>
      <c r="M129" s="37" t="s">
        <v>662</v>
      </c>
      <c r="N129" s="1" t="s">
        <v>753</v>
      </c>
      <c r="O129" s="132"/>
      <c r="P129" s="138">
        <v>235</v>
      </c>
      <c r="Q129" s="69">
        <v>0</v>
      </c>
      <c r="R129" s="83">
        <v>0</v>
      </c>
      <c r="S129" s="97">
        <f t="shared" si="5"/>
        <v>235</v>
      </c>
    </row>
    <row r="130" spans="12:19" ht="33" customHeight="1" x14ac:dyDescent="0.25">
      <c r="L130" s="42">
        <f t="shared" si="2"/>
        <v>121</v>
      </c>
      <c r="M130" s="37" t="s">
        <v>663</v>
      </c>
      <c r="N130" s="1" t="s">
        <v>754</v>
      </c>
      <c r="O130" s="132"/>
      <c r="P130" s="138">
        <v>233</v>
      </c>
      <c r="Q130" s="69">
        <v>0</v>
      </c>
      <c r="R130" s="83">
        <v>0</v>
      </c>
      <c r="S130" s="97">
        <f t="shared" si="5"/>
        <v>233</v>
      </c>
    </row>
    <row r="131" spans="12:19" ht="33" customHeight="1" x14ac:dyDescent="0.25">
      <c r="L131" s="42">
        <f t="shared" si="2"/>
        <v>122</v>
      </c>
      <c r="M131" s="37" t="s">
        <v>72</v>
      </c>
      <c r="N131" s="1" t="s">
        <v>756</v>
      </c>
      <c r="O131" s="132"/>
      <c r="P131" s="138">
        <v>228</v>
      </c>
      <c r="Q131" s="69">
        <v>0</v>
      </c>
      <c r="R131" s="83">
        <v>0</v>
      </c>
      <c r="S131" s="97">
        <f t="shared" si="5"/>
        <v>228</v>
      </c>
    </row>
    <row r="132" spans="12:19" ht="33" customHeight="1" x14ac:dyDescent="0.25">
      <c r="L132" s="42">
        <f t="shared" si="2"/>
        <v>123</v>
      </c>
      <c r="M132" s="37" t="s">
        <v>665</v>
      </c>
      <c r="N132" s="1" t="s">
        <v>757</v>
      </c>
      <c r="O132" s="132"/>
      <c r="P132" s="138">
        <v>226</v>
      </c>
      <c r="Q132" s="69">
        <v>0</v>
      </c>
      <c r="R132" s="83">
        <v>0</v>
      </c>
      <c r="S132" s="97">
        <f t="shared" si="5"/>
        <v>226</v>
      </c>
    </row>
    <row r="133" spans="12:19" ht="33" customHeight="1" x14ac:dyDescent="0.25">
      <c r="L133" s="42">
        <f t="shared" si="2"/>
        <v>124</v>
      </c>
      <c r="M133" s="37" t="s">
        <v>666</v>
      </c>
      <c r="N133" s="1" t="s">
        <v>758</v>
      </c>
      <c r="O133" s="132"/>
      <c r="P133" s="138">
        <v>225</v>
      </c>
      <c r="Q133" s="69">
        <v>0</v>
      </c>
      <c r="R133" s="83">
        <v>0</v>
      </c>
      <c r="S133" s="97">
        <f t="shared" si="5"/>
        <v>225</v>
      </c>
    </row>
    <row r="134" spans="12:19" ht="33" customHeight="1" x14ac:dyDescent="0.25">
      <c r="L134" s="42">
        <f t="shared" si="2"/>
        <v>125</v>
      </c>
      <c r="M134" s="37" t="s">
        <v>667</v>
      </c>
      <c r="N134" s="1" t="s">
        <v>759</v>
      </c>
      <c r="O134" s="132"/>
      <c r="P134" s="138">
        <v>224</v>
      </c>
      <c r="Q134" s="69">
        <v>0</v>
      </c>
      <c r="R134" s="83">
        <v>0</v>
      </c>
      <c r="S134" s="97">
        <f t="shared" si="5"/>
        <v>224</v>
      </c>
    </row>
    <row r="135" spans="12:19" ht="33" customHeight="1" x14ac:dyDescent="0.25">
      <c r="L135" s="42">
        <f t="shared" si="2"/>
        <v>126</v>
      </c>
      <c r="M135" s="37" t="s">
        <v>668</v>
      </c>
      <c r="N135" s="1" t="s">
        <v>760</v>
      </c>
      <c r="O135" s="132"/>
      <c r="P135" s="138">
        <v>223</v>
      </c>
      <c r="Q135" s="69">
        <v>0</v>
      </c>
      <c r="R135" s="83">
        <v>0</v>
      </c>
      <c r="S135" s="97">
        <f t="shared" si="5"/>
        <v>223</v>
      </c>
    </row>
    <row r="136" spans="12:19" ht="33" customHeight="1" x14ac:dyDescent="0.25">
      <c r="L136" s="42">
        <f t="shared" si="2"/>
        <v>127</v>
      </c>
      <c r="M136" s="37" t="s">
        <v>669</v>
      </c>
      <c r="N136" s="1" t="s">
        <v>761</v>
      </c>
      <c r="O136" s="132"/>
      <c r="P136" s="138">
        <v>222</v>
      </c>
      <c r="Q136" s="69">
        <v>0</v>
      </c>
      <c r="R136" s="83">
        <v>0</v>
      </c>
      <c r="S136" s="97">
        <f t="shared" si="5"/>
        <v>222</v>
      </c>
    </row>
    <row r="137" spans="12:19" ht="33" customHeight="1" thickBot="1" x14ac:dyDescent="0.3">
      <c r="L137" s="42">
        <f t="shared" si="2"/>
        <v>128</v>
      </c>
      <c r="M137" s="62" t="s">
        <v>670</v>
      </c>
      <c r="N137" s="6" t="s">
        <v>762</v>
      </c>
      <c r="O137" s="134"/>
      <c r="P137" s="139">
        <v>221</v>
      </c>
      <c r="Q137" s="70">
        <v>0</v>
      </c>
      <c r="R137" s="152">
        <v>0</v>
      </c>
      <c r="S137" s="97">
        <f t="shared" si="5"/>
        <v>221</v>
      </c>
    </row>
  </sheetData>
  <sortState ref="M10:S137">
    <sortCondition descending="1" ref="S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T466"/>
  <sheetViews>
    <sheetView topLeftCell="A13" zoomScaleNormal="100" workbookViewId="0">
      <selection activeCell="J8" sqref="J8"/>
    </sheetView>
  </sheetViews>
  <sheetFormatPr defaultRowHeight="16.5" thickBottom="1" x14ac:dyDescent="0.3"/>
  <cols>
    <col min="3" max="3" width="35.42578125" customWidth="1"/>
    <col min="4" max="5" width="40.140625" customWidth="1"/>
    <col min="6" max="6" width="10.5703125" bestFit="1" customWidth="1"/>
    <col min="7" max="7" width="15" customWidth="1"/>
    <col min="13" max="13" width="14.140625" customWidth="1"/>
    <col min="14" max="14" width="15" customWidth="1"/>
    <col min="15" max="15" width="15.140625" customWidth="1"/>
    <col min="17" max="17" width="14" customWidth="1"/>
    <col min="18" max="18" width="13.5703125" customWidth="1"/>
    <col min="19" max="19" width="22.5703125" style="121" customWidth="1"/>
    <col min="20" max="20" width="13.28515625" customWidth="1"/>
  </cols>
  <sheetData>
    <row r="1" spans="2:20" thickBot="1" x14ac:dyDescent="0.3">
      <c r="S1" s="71"/>
    </row>
    <row r="2" spans="2:20" thickBot="1" x14ac:dyDescent="0.3">
      <c r="C2" s="10" t="s">
        <v>81</v>
      </c>
      <c r="S2" s="71"/>
    </row>
    <row r="3" spans="2:20" thickBot="1" x14ac:dyDescent="0.3">
      <c r="C3" s="10" t="s">
        <v>82</v>
      </c>
      <c r="D3" s="24"/>
      <c r="E3" s="52"/>
      <c r="S3" s="71"/>
    </row>
    <row r="4" spans="2:20" thickBot="1" x14ac:dyDescent="0.3">
      <c r="C4" s="10" t="s">
        <v>83</v>
      </c>
      <c r="D4" s="26"/>
      <c r="E4" s="52"/>
      <c r="S4" s="71"/>
    </row>
    <row r="5" spans="2:20" ht="15.75" customHeight="1" thickBot="1" x14ac:dyDescent="0.3">
      <c r="B5" s="43"/>
      <c r="C5" s="23" t="s">
        <v>84</v>
      </c>
      <c r="D5" s="25"/>
      <c r="E5" s="119"/>
      <c r="I5" s="50"/>
      <c r="S5" s="71"/>
    </row>
    <row r="6" spans="2:20" ht="36.75" customHeight="1" thickBot="1" x14ac:dyDescent="0.3">
      <c r="B6" s="43"/>
      <c r="C6" s="23" t="s">
        <v>500</v>
      </c>
      <c r="D6" s="61"/>
      <c r="E6" s="52"/>
      <c r="I6" s="43"/>
      <c r="S6" s="71"/>
    </row>
    <row r="7" spans="2:20" ht="36.75" customHeight="1" thickBot="1" x14ac:dyDescent="0.3">
      <c r="B7" s="43"/>
      <c r="I7" s="43"/>
      <c r="Q7" s="14"/>
      <c r="R7" s="127" t="s">
        <v>853</v>
      </c>
      <c r="S7" s="126"/>
    </row>
    <row r="8" spans="2:20" ht="36.75" customHeight="1" thickBot="1" x14ac:dyDescent="0.3">
      <c r="B8" s="43"/>
      <c r="C8" s="10" t="s">
        <v>76</v>
      </c>
      <c r="D8" s="21" t="s">
        <v>831</v>
      </c>
      <c r="E8" s="87" t="s">
        <v>830</v>
      </c>
      <c r="F8" s="56" t="s">
        <v>0</v>
      </c>
      <c r="G8" s="56" t="s">
        <v>1</v>
      </c>
      <c r="H8" s="57" t="s">
        <v>2</v>
      </c>
      <c r="I8" s="43"/>
      <c r="M8" s="10"/>
      <c r="N8" s="11" t="s">
        <v>0</v>
      </c>
      <c r="O8" s="11" t="s">
        <v>1</v>
      </c>
      <c r="P8" s="11" t="s">
        <v>2</v>
      </c>
      <c r="Q8" s="125" t="s">
        <v>86</v>
      </c>
      <c r="R8" s="125" t="s">
        <v>501</v>
      </c>
      <c r="S8" s="128" t="s">
        <v>836</v>
      </c>
      <c r="T8" s="11" t="s">
        <v>88</v>
      </c>
    </row>
    <row r="9" spans="2:20" ht="35.25" customHeight="1" x14ac:dyDescent="0.25">
      <c r="B9" s="43"/>
      <c r="C9" s="11"/>
      <c r="D9" s="44">
        <v>1</v>
      </c>
      <c r="E9" s="44"/>
      <c r="F9" s="15"/>
      <c r="G9" s="2"/>
      <c r="H9" s="3"/>
      <c r="I9" s="43"/>
      <c r="M9" s="58">
        <v>1</v>
      </c>
      <c r="N9" s="46" t="s">
        <v>39</v>
      </c>
      <c r="O9" s="28" t="s">
        <v>543</v>
      </c>
      <c r="P9" s="140"/>
      <c r="Q9" s="136">
        <v>40000</v>
      </c>
      <c r="R9" s="38">
        <v>40000</v>
      </c>
      <c r="S9" s="82">
        <v>80000</v>
      </c>
      <c r="T9" s="102">
        <f>R9+S9</f>
        <v>120000</v>
      </c>
    </row>
    <row r="10" spans="2:20" ht="35.25" customHeight="1" x14ac:dyDescent="0.25">
      <c r="B10" s="43"/>
      <c r="C10" s="12" t="s">
        <v>78</v>
      </c>
      <c r="D10" s="117">
        <v>2</v>
      </c>
      <c r="E10" s="117"/>
      <c r="F10" s="16"/>
      <c r="G10" s="8"/>
      <c r="H10" s="9"/>
      <c r="I10" s="43"/>
      <c r="M10" s="59">
        <f>M9+1</f>
        <v>2</v>
      </c>
      <c r="N10" s="47" t="s">
        <v>502</v>
      </c>
      <c r="O10" s="31" t="s">
        <v>544</v>
      </c>
      <c r="P10" s="141"/>
      <c r="Q10" s="137">
        <v>9200</v>
      </c>
      <c r="R10" s="36">
        <v>24000</v>
      </c>
      <c r="S10" s="83">
        <v>64000</v>
      </c>
      <c r="T10" s="103">
        <f>R10+S10</f>
        <v>88000</v>
      </c>
    </row>
    <row r="11" spans="2:20" ht="35.25" customHeight="1" thickBot="1" x14ac:dyDescent="0.3">
      <c r="B11" s="43"/>
      <c r="C11" s="13"/>
      <c r="D11" s="60">
        <v>3</v>
      </c>
      <c r="E11" s="60"/>
      <c r="F11" s="17"/>
      <c r="G11" s="18"/>
      <c r="H11" s="19"/>
      <c r="I11" s="43"/>
      <c r="M11" s="59">
        <f t="shared" ref="M11:M74" si="0">M10+1</f>
        <v>3</v>
      </c>
      <c r="N11" s="47" t="s">
        <v>48</v>
      </c>
      <c r="O11" s="31" t="s">
        <v>551</v>
      </c>
      <c r="P11" s="141"/>
      <c r="Q11" s="137">
        <v>1200</v>
      </c>
      <c r="R11" s="36">
        <v>9200</v>
      </c>
      <c r="S11" s="83">
        <v>51200</v>
      </c>
      <c r="T11" s="103">
        <f>R11+S11</f>
        <v>60400</v>
      </c>
    </row>
    <row r="12" spans="2:20" ht="35.25" customHeight="1" x14ac:dyDescent="0.25">
      <c r="B12" s="43"/>
      <c r="C12" s="11"/>
      <c r="D12" s="27">
        <v>4</v>
      </c>
      <c r="E12" s="27">
        <v>1</v>
      </c>
      <c r="F12" s="46" t="s">
        <v>39</v>
      </c>
      <c r="G12" s="28" t="s">
        <v>543</v>
      </c>
      <c r="H12" s="29"/>
      <c r="I12" s="43"/>
      <c r="M12" s="59">
        <f t="shared" si="0"/>
        <v>4</v>
      </c>
      <c r="N12" s="47" t="s">
        <v>40</v>
      </c>
      <c r="O12" s="31" t="s">
        <v>545</v>
      </c>
      <c r="P12" s="141"/>
      <c r="Q12" s="138">
        <v>24000</v>
      </c>
      <c r="R12" s="69">
        <v>0</v>
      </c>
      <c r="S12" s="83">
        <v>32770</v>
      </c>
      <c r="T12" s="103">
        <f>Q12+S12</f>
        <v>56770</v>
      </c>
    </row>
    <row r="13" spans="2:20" ht="35.25" customHeight="1" x14ac:dyDescent="0.25">
      <c r="B13" s="43"/>
      <c r="C13" s="12"/>
      <c r="D13" s="30">
        <v>5</v>
      </c>
      <c r="E13" s="30">
        <v>2</v>
      </c>
      <c r="F13" s="47" t="s">
        <v>502</v>
      </c>
      <c r="G13" s="31" t="s">
        <v>544</v>
      </c>
      <c r="H13" s="32"/>
      <c r="I13" s="43"/>
      <c r="M13" s="59">
        <f t="shared" si="0"/>
        <v>5</v>
      </c>
      <c r="N13" s="47" t="s">
        <v>47</v>
      </c>
      <c r="O13" s="31" t="s">
        <v>552</v>
      </c>
      <c r="P13" s="141"/>
      <c r="Q13" s="137">
        <v>1340</v>
      </c>
      <c r="R13" s="36">
        <v>7300</v>
      </c>
      <c r="S13" s="83">
        <v>40960</v>
      </c>
      <c r="T13" s="103">
        <f>R13+S13</f>
        <v>48260</v>
      </c>
    </row>
    <row r="14" spans="2:20" ht="35.25" customHeight="1" x14ac:dyDescent="0.25">
      <c r="B14" s="43"/>
      <c r="C14" s="12"/>
      <c r="D14" s="30">
        <v>6</v>
      </c>
      <c r="E14" s="30">
        <v>3</v>
      </c>
      <c r="F14" s="47" t="s">
        <v>48</v>
      </c>
      <c r="G14" s="31" t="s">
        <v>551</v>
      </c>
      <c r="H14" s="32"/>
      <c r="I14" s="43"/>
      <c r="M14" s="59">
        <f t="shared" si="0"/>
        <v>6</v>
      </c>
      <c r="N14" s="47" t="s">
        <v>503</v>
      </c>
      <c r="O14" s="31" t="s">
        <v>546</v>
      </c>
      <c r="P14" s="141"/>
      <c r="Q14" s="137">
        <v>5900</v>
      </c>
      <c r="R14" s="36">
        <v>14400</v>
      </c>
      <c r="S14" s="83">
        <v>16780</v>
      </c>
      <c r="T14" s="103">
        <f>R14+S14</f>
        <v>31180</v>
      </c>
    </row>
    <row r="15" spans="2:20" ht="35.25" customHeight="1" x14ac:dyDescent="0.25">
      <c r="B15" s="43"/>
      <c r="C15" s="12"/>
      <c r="D15" s="30">
        <v>7</v>
      </c>
      <c r="E15" s="30">
        <v>4</v>
      </c>
      <c r="F15" s="47" t="s">
        <v>40</v>
      </c>
      <c r="G15" s="31" t="s">
        <v>545</v>
      </c>
      <c r="H15" s="32"/>
      <c r="I15" s="43"/>
      <c r="M15" s="59">
        <f t="shared" si="0"/>
        <v>7</v>
      </c>
      <c r="N15" s="47" t="s">
        <v>49</v>
      </c>
      <c r="O15" s="31" t="s">
        <v>556</v>
      </c>
      <c r="P15" s="141"/>
      <c r="Q15" s="138">
        <v>1080</v>
      </c>
      <c r="R15" s="69">
        <v>880</v>
      </c>
      <c r="S15" s="83">
        <v>26220</v>
      </c>
      <c r="T15" s="103">
        <f>Q15+S15</f>
        <v>27300</v>
      </c>
    </row>
    <row r="16" spans="2:20" ht="35.25" customHeight="1" x14ac:dyDescent="0.25">
      <c r="B16" s="43"/>
      <c r="C16" s="12"/>
      <c r="D16" s="30">
        <v>8</v>
      </c>
      <c r="E16" s="30">
        <v>5</v>
      </c>
      <c r="F16" s="47" t="s">
        <v>47</v>
      </c>
      <c r="G16" s="31" t="s">
        <v>552</v>
      </c>
      <c r="H16" s="32"/>
      <c r="I16" s="43"/>
      <c r="M16" s="59">
        <f t="shared" si="0"/>
        <v>8</v>
      </c>
      <c r="N16" s="47" t="s">
        <v>504</v>
      </c>
      <c r="O16" s="31" t="s">
        <v>553</v>
      </c>
      <c r="P16" s="141"/>
      <c r="Q16" s="137">
        <v>400</v>
      </c>
      <c r="R16" s="36">
        <v>4700</v>
      </c>
      <c r="S16" s="83">
        <v>20980</v>
      </c>
      <c r="T16" s="103">
        <f>R16+S16</f>
        <v>25680</v>
      </c>
    </row>
    <row r="17" spans="2:20" ht="35.25" customHeight="1" x14ac:dyDescent="0.25">
      <c r="B17" s="43"/>
      <c r="C17" s="12"/>
      <c r="D17" s="30">
        <v>9</v>
      </c>
      <c r="E17" s="30">
        <v>6</v>
      </c>
      <c r="F17" s="47" t="s">
        <v>503</v>
      </c>
      <c r="G17" s="31" t="s">
        <v>546</v>
      </c>
      <c r="H17" s="32"/>
      <c r="I17" s="43"/>
      <c r="M17" s="59">
        <f t="shared" si="0"/>
        <v>9</v>
      </c>
      <c r="N17" s="4" t="s">
        <v>41</v>
      </c>
      <c r="O17" s="1" t="s">
        <v>547</v>
      </c>
      <c r="P17" s="132"/>
      <c r="Q17" s="138">
        <v>14400</v>
      </c>
      <c r="R17" s="69">
        <v>1340</v>
      </c>
      <c r="S17" s="83">
        <v>10880</v>
      </c>
      <c r="T17" s="98">
        <f>Q17+S17</f>
        <v>25280</v>
      </c>
    </row>
    <row r="18" spans="2:20" ht="35.25" customHeight="1" x14ac:dyDescent="0.25">
      <c r="B18" s="43"/>
      <c r="C18" s="12"/>
      <c r="D18" s="30">
        <v>10</v>
      </c>
      <c r="E18" s="30">
        <v>7</v>
      </c>
      <c r="F18" s="47" t="s">
        <v>49</v>
      </c>
      <c r="G18" s="31" t="s">
        <v>556</v>
      </c>
      <c r="H18" s="32"/>
      <c r="I18" s="43"/>
      <c r="M18" s="59">
        <f t="shared" si="0"/>
        <v>10</v>
      </c>
      <c r="N18" s="47" t="s">
        <v>43</v>
      </c>
      <c r="O18" s="31" t="s">
        <v>548</v>
      </c>
      <c r="P18" s="141"/>
      <c r="Q18" s="138">
        <v>7300</v>
      </c>
      <c r="R18" s="69">
        <v>5900</v>
      </c>
      <c r="S18" s="83">
        <v>13430</v>
      </c>
      <c r="T18" s="103">
        <f>Q18+S18</f>
        <v>20730</v>
      </c>
    </row>
    <row r="19" spans="2:20" ht="35.25" customHeight="1" x14ac:dyDescent="0.25">
      <c r="B19" s="43"/>
      <c r="C19" s="12" t="s">
        <v>77</v>
      </c>
      <c r="D19" s="30">
        <v>11</v>
      </c>
      <c r="E19" s="30">
        <v>8</v>
      </c>
      <c r="F19" s="47" t="s">
        <v>504</v>
      </c>
      <c r="G19" s="31" t="s">
        <v>553</v>
      </c>
      <c r="H19" s="32"/>
      <c r="I19" s="43"/>
      <c r="M19" s="59">
        <f t="shared" si="0"/>
        <v>11</v>
      </c>
      <c r="N19" s="4" t="s">
        <v>42</v>
      </c>
      <c r="O19" s="1" t="s">
        <v>550</v>
      </c>
      <c r="P19" s="132"/>
      <c r="Q19" s="138">
        <v>11500</v>
      </c>
      <c r="R19" s="69">
        <v>480</v>
      </c>
      <c r="S19" s="83">
        <v>4160</v>
      </c>
      <c r="T19" s="98">
        <f>Q19+S19</f>
        <v>15660</v>
      </c>
    </row>
    <row r="20" spans="2:20" ht="35.25" customHeight="1" x14ac:dyDescent="0.25">
      <c r="B20" s="43"/>
      <c r="C20" s="12"/>
      <c r="D20" s="30">
        <v>12</v>
      </c>
      <c r="E20" s="30">
        <v>10</v>
      </c>
      <c r="F20" s="47" t="s">
        <v>43</v>
      </c>
      <c r="G20" s="31" t="s">
        <v>548</v>
      </c>
      <c r="H20" s="32"/>
      <c r="I20" s="43"/>
      <c r="M20" s="59">
        <f t="shared" si="0"/>
        <v>12</v>
      </c>
      <c r="N20" s="4" t="s">
        <v>508</v>
      </c>
      <c r="O20" s="1" t="s">
        <v>560</v>
      </c>
      <c r="P20" s="132"/>
      <c r="Q20" s="137">
        <v>360</v>
      </c>
      <c r="R20" s="36">
        <v>1080</v>
      </c>
      <c r="S20" s="83">
        <v>12080</v>
      </c>
      <c r="T20" s="98">
        <f>R20+S20</f>
        <v>13160</v>
      </c>
    </row>
    <row r="21" spans="2:20" ht="35.25" customHeight="1" x14ac:dyDescent="0.25">
      <c r="B21" s="43"/>
      <c r="C21" s="12"/>
      <c r="D21" s="30">
        <v>13</v>
      </c>
      <c r="E21" s="30">
        <v>13</v>
      </c>
      <c r="F21" s="47" t="s">
        <v>45</v>
      </c>
      <c r="G21" s="31" t="s">
        <v>549</v>
      </c>
      <c r="H21" s="32"/>
      <c r="I21" s="43"/>
      <c r="M21" s="59">
        <f t="shared" si="0"/>
        <v>13</v>
      </c>
      <c r="N21" s="47" t="s">
        <v>45</v>
      </c>
      <c r="O21" s="31" t="s">
        <v>549</v>
      </c>
      <c r="P21" s="141"/>
      <c r="Q21" s="138">
        <v>1650</v>
      </c>
      <c r="R21" s="36">
        <v>11500</v>
      </c>
      <c r="S21" s="73">
        <v>936</v>
      </c>
      <c r="T21" s="103">
        <f>Q21+R21</f>
        <v>13150</v>
      </c>
    </row>
    <row r="22" spans="2:20" ht="35.25" customHeight="1" x14ac:dyDescent="0.25">
      <c r="B22" s="43"/>
      <c r="C22" s="12"/>
      <c r="D22" s="30">
        <v>14</v>
      </c>
      <c r="E22" s="30">
        <v>14</v>
      </c>
      <c r="F22" s="47" t="s">
        <v>334</v>
      </c>
      <c r="G22" s="31" t="s">
        <v>565</v>
      </c>
      <c r="H22" s="32"/>
      <c r="I22" s="43"/>
      <c r="M22" s="59">
        <f t="shared" si="0"/>
        <v>14</v>
      </c>
      <c r="N22" s="47" t="s">
        <v>334</v>
      </c>
      <c r="O22" s="31" t="s">
        <v>565</v>
      </c>
      <c r="P22" s="141"/>
      <c r="Q22" s="137">
        <v>313</v>
      </c>
      <c r="R22" s="36">
        <v>640</v>
      </c>
      <c r="S22" s="83">
        <v>9790</v>
      </c>
      <c r="T22" s="103">
        <f>R22+S22</f>
        <v>10430</v>
      </c>
    </row>
    <row r="23" spans="2:20" ht="35.25" customHeight="1" x14ac:dyDescent="0.25">
      <c r="B23" s="43"/>
      <c r="C23" s="12"/>
      <c r="D23" s="30">
        <v>15</v>
      </c>
      <c r="E23" s="30">
        <v>15</v>
      </c>
      <c r="F23" s="47" t="s">
        <v>510</v>
      </c>
      <c r="G23" s="31" t="s">
        <v>563</v>
      </c>
      <c r="H23" s="32"/>
      <c r="I23" s="43"/>
      <c r="M23" s="59">
        <f t="shared" si="0"/>
        <v>15</v>
      </c>
      <c r="N23" s="47" t="s">
        <v>510</v>
      </c>
      <c r="O23" s="31" t="s">
        <v>563</v>
      </c>
      <c r="P23" s="141"/>
      <c r="Q23" s="138">
        <v>790</v>
      </c>
      <c r="R23" s="69">
        <v>313</v>
      </c>
      <c r="S23" s="83">
        <v>8810</v>
      </c>
      <c r="T23" s="103">
        <f>Q23+S23</f>
        <v>9600</v>
      </c>
    </row>
    <row r="24" spans="2:20" ht="35.25" customHeight="1" x14ac:dyDescent="0.25">
      <c r="B24" s="43"/>
      <c r="C24" s="12"/>
      <c r="D24" s="30">
        <v>16</v>
      </c>
      <c r="E24" s="30">
        <v>16</v>
      </c>
      <c r="F24" s="47" t="s">
        <v>50</v>
      </c>
      <c r="G24" s="31" t="s">
        <v>555</v>
      </c>
      <c r="H24" s="32"/>
      <c r="I24" s="43"/>
      <c r="M24" s="59">
        <f t="shared" si="0"/>
        <v>16</v>
      </c>
      <c r="N24" s="47" t="s">
        <v>50</v>
      </c>
      <c r="O24" s="31" t="s">
        <v>555</v>
      </c>
      <c r="P24" s="141"/>
      <c r="Q24" s="138">
        <v>980</v>
      </c>
      <c r="R24" s="69">
        <v>980</v>
      </c>
      <c r="S24" s="83">
        <v>7930</v>
      </c>
      <c r="T24" s="103">
        <f>Q24+S24</f>
        <v>8910</v>
      </c>
    </row>
    <row r="25" spans="2:20" ht="35.25" customHeight="1" x14ac:dyDescent="0.25">
      <c r="B25" s="43"/>
      <c r="C25" s="12"/>
      <c r="D25" s="30">
        <v>17</v>
      </c>
      <c r="E25" s="30">
        <v>18</v>
      </c>
      <c r="F25" s="47" t="s">
        <v>52</v>
      </c>
      <c r="G25" s="31" t="s">
        <v>566</v>
      </c>
      <c r="H25" s="32"/>
      <c r="I25" s="43"/>
      <c r="M25" s="59">
        <f t="shared" si="0"/>
        <v>17</v>
      </c>
      <c r="N25" s="39" t="s">
        <v>506</v>
      </c>
      <c r="O25" s="34" t="s">
        <v>557</v>
      </c>
      <c r="P25" s="131"/>
      <c r="Q25" s="137">
        <v>330</v>
      </c>
      <c r="R25" s="36">
        <v>1450</v>
      </c>
      <c r="S25" s="83">
        <v>6420</v>
      </c>
      <c r="T25" s="98">
        <f>R25+S25</f>
        <v>7870</v>
      </c>
    </row>
    <row r="26" spans="2:20" ht="35.25" customHeight="1" x14ac:dyDescent="0.25">
      <c r="C26" s="12"/>
      <c r="D26" s="30">
        <v>18</v>
      </c>
      <c r="E26" s="30">
        <v>23</v>
      </c>
      <c r="F26" s="47" t="s">
        <v>54</v>
      </c>
      <c r="G26" s="31" t="s">
        <v>580</v>
      </c>
      <c r="H26" s="32"/>
      <c r="M26" s="59">
        <f t="shared" si="0"/>
        <v>18</v>
      </c>
      <c r="N26" s="47" t="s">
        <v>52</v>
      </c>
      <c r="O26" s="31" t="s">
        <v>566</v>
      </c>
      <c r="P26" s="141"/>
      <c r="Q26" s="138">
        <v>640</v>
      </c>
      <c r="R26" s="69">
        <v>300</v>
      </c>
      <c r="S26" s="83">
        <v>7140</v>
      </c>
      <c r="T26" s="103">
        <f>Q26+S26</f>
        <v>7780</v>
      </c>
    </row>
    <row r="27" spans="2:20" ht="35.25" customHeight="1" thickBot="1" x14ac:dyDescent="0.3">
      <c r="C27" s="13"/>
      <c r="D27" s="66" t="s">
        <v>80</v>
      </c>
      <c r="E27" s="66"/>
      <c r="F27" s="55"/>
      <c r="G27" s="51"/>
      <c r="H27" s="118"/>
      <c r="M27" s="59">
        <f t="shared" si="0"/>
        <v>19</v>
      </c>
      <c r="N27" s="4" t="s">
        <v>51</v>
      </c>
      <c r="O27" s="1" t="s">
        <v>561</v>
      </c>
      <c r="P27" s="132"/>
      <c r="Q27" s="138">
        <v>880</v>
      </c>
      <c r="R27" s="69">
        <v>280</v>
      </c>
      <c r="S27" s="83">
        <v>4630</v>
      </c>
      <c r="T27" s="98">
        <f>Q27+S27</f>
        <v>5510</v>
      </c>
    </row>
    <row r="28" spans="2:20" ht="35.25" customHeight="1" thickBot="1" x14ac:dyDescent="0.3">
      <c r="C28" s="10" t="s">
        <v>79</v>
      </c>
      <c r="D28" s="120">
        <v>20</v>
      </c>
      <c r="E28" s="122">
        <v>24</v>
      </c>
      <c r="F28" s="123" t="s">
        <v>507</v>
      </c>
      <c r="G28" s="115" t="s">
        <v>559</v>
      </c>
      <c r="H28" s="124"/>
      <c r="M28" s="59">
        <f t="shared" si="0"/>
        <v>20</v>
      </c>
      <c r="N28" s="4" t="s">
        <v>60</v>
      </c>
      <c r="O28" s="1" t="s">
        <v>581</v>
      </c>
      <c r="P28" s="132"/>
      <c r="Q28" s="137">
        <v>0</v>
      </c>
      <c r="R28" s="36">
        <v>307</v>
      </c>
      <c r="S28" s="83">
        <v>5140</v>
      </c>
      <c r="T28" s="98">
        <f>R28+S28</f>
        <v>5447</v>
      </c>
    </row>
    <row r="29" spans="2:20" ht="35.25" customHeight="1" x14ac:dyDescent="0.25">
      <c r="M29" s="59">
        <f t="shared" si="0"/>
        <v>21</v>
      </c>
      <c r="N29" s="39" t="s">
        <v>44</v>
      </c>
      <c r="O29" s="34" t="s">
        <v>554</v>
      </c>
      <c r="P29" s="131"/>
      <c r="Q29" s="138">
        <v>4700</v>
      </c>
      <c r="R29" s="36">
        <v>0</v>
      </c>
      <c r="S29" s="73">
        <v>0</v>
      </c>
      <c r="T29" s="98">
        <f>Q29+R29</f>
        <v>4700</v>
      </c>
    </row>
    <row r="30" spans="2:20" ht="35.25" customHeight="1" x14ac:dyDescent="0.25">
      <c r="M30" s="59">
        <f t="shared" si="0"/>
        <v>22</v>
      </c>
      <c r="N30" s="4" t="s">
        <v>116</v>
      </c>
      <c r="O30" s="1" t="s">
        <v>117</v>
      </c>
      <c r="P30" s="132"/>
      <c r="Q30" s="137">
        <v>0</v>
      </c>
      <c r="R30" s="36">
        <v>0</v>
      </c>
      <c r="S30" s="83">
        <v>3750</v>
      </c>
      <c r="T30" s="98">
        <f>R30+S30</f>
        <v>3750</v>
      </c>
    </row>
    <row r="31" spans="2:20" ht="35.25" customHeight="1" x14ac:dyDescent="0.25">
      <c r="M31" s="59">
        <f t="shared" si="0"/>
        <v>23</v>
      </c>
      <c r="N31" s="47" t="s">
        <v>54</v>
      </c>
      <c r="O31" s="31" t="s">
        <v>580</v>
      </c>
      <c r="P31" s="141"/>
      <c r="Q31" s="138">
        <v>320</v>
      </c>
      <c r="R31" s="69">
        <v>0</v>
      </c>
      <c r="S31" s="83">
        <v>3370</v>
      </c>
      <c r="T31" s="103">
        <f>Q31+S31</f>
        <v>3690</v>
      </c>
    </row>
    <row r="32" spans="2:20" ht="35.25" customHeight="1" x14ac:dyDescent="0.25">
      <c r="M32" s="59">
        <f t="shared" si="0"/>
        <v>24</v>
      </c>
      <c r="N32" s="114" t="s">
        <v>507</v>
      </c>
      <c r="O32" s="115" t="s">
        <v>559</v>
      </c>
      <c r="P32" s="143"/>
      <c r="Q32" s="137">
        <v>273</v>
      </c>
      <c r="R32" s="36">
        <v>1200</v>
      </c>
      <c r="S32" s="83">
        <v>2460</v>
      </c>
      <c r="T32" s="116">
        <f>R32+S32</f>
        <v>3660</v>
      </c>
    </row>
    <row r="33" spans="13:20" ht="35.25" customHeight="1" x14ac:dyDescent="0.25">
      <c r="M33" s="59">
        <f t="shared" si="0"/>
        <v>25</v>
      </c>
      <c r="N33" s="39" t="s">
        <v>505</v>
      </c>
      <c r="O33" s="34" t="s">
        <v>57</v>
      </c>
      <c r="P33" s="131"/>
      <c r="Q33" s="137">
        <v>277</v>
      </c>
      <c r="R33" s="36">
        <v>1650</v>
      </c>
      <c r="S33" s="83">
        <v>1970</v>
      </c>
      <c r="T33" s="98">
        <f>R33+S33</f>
        <v>3620</v>
      </c>
    </row>
    <row r="34" spans="13:20" ht="35.25" customHeight="1" x14ac:dyDescent="0.25">
      <c r="M34" s="59">
        <f t="shared" si="0"/>
        <v>26</v>
      </c>
      <c r="N34" s="4" t="s">
        <v>53</v>
      </c>
      <c r="O34" s="1" t="s">
        <v>567</v>
      </c>
      <c r="P34" s="132"/>
      <c r="Q34" s="138">
        <v>480</v>
      </c>
      <c r="R34" s="69">
        <v>293</v>
      </c>
      <c r="S34" s="83">
        <v>3040</v>
      </c>
      <c r="T34" s="98">
        <f>Q34+S34</f>
        <v>3520</v>
      </c>
    </row>
    <row r="35" spans="13:20" ht="35.25" customHeight="1" x14ac:dyDescent="0.25">
      <c r="M35" s="59">
        <f t="shared" si="0"/>
        <v>27</v>
      </c>
      <c r="N35" s="4" t="s">
        <v>514</v>
      </c>
      <c r="O35" s="1" t="s">
        <v>570</v>
      </c>
      <c r="P35" s="132"/>
      <c r="Q35" s="137">
        <v>271</v>
      </c>
      <c r="R35" s="36">
        <v>400</v>
      </c>
      <c r="S35" s="83">
        <v>2730</v>
      </c>
      <c r="T35" s="98">
        <f>R35+S35</f>
        <v>3130</v>
      </c>
    </row>
    <row r="36" spans="13:20" ht="35.25" customHeight="1" x14ac:dyDescent="0.25">
      <c r="M36" s="59">
        <f t="shared" si="0"/>
        <v>28</v>
      </c>
      <c r="N36" s="129" t="s">
        <v>55</v>
      </c>
      <c r="O36" s="130" t="s">
        <v>564</v>
      </c>
      <c r="P36" s="133"/>
      <c r="Q36" s="137">
        <v>307</v>
      </c>
      <c r="R36" s="36">
        <v>790</v>
      </c>
      <c r="S36" s="83">
        <v>1600</v>
      </c>
      <c r="T36" s="98">
        <f>R36+S36</f>
        <v>2390</v>
      </c>
    </row>
    <row r="37" spans="13:20" ht="35.25" customHeight="1" x14ac:dyDescent="0.25">
      <c r="M37" s="59">
        <f t="shared" si="0"/>
        <v>29</v>
      </c>
      <c r="N37" s="4" t="s">
        <v>516</v>
      </c>
      <c r="O37" s="1" t="s">
        <v>572</v>
      </c>
      <c r="P37" s="132"/>
      <c r="Q37" s="137">
        <v>253</v>
      </c>
      <c r="R37" s="36">
        <v>320</v>
      </c>
      <c r="S37" s="83">
        <v>1770</v>
      </c>
      <c r="T37" s="98">
        <f>R37+S37</f>
        <v>2090</v>
      </c>
    </row>
    <row r="38" spans="13:20" ht="35.25" customHeight="1" x14ac:dyDescent="0.25">
      <c r="M38" s="59">
        <f t="shared" si="0"/>
        <v>30</v>
      </c>
      <c r="N38" s="4" t="s">
        <v>46</v>
      </c>
      <c r="O38" s="1" t="s">
        <v>558</v>
      </c>
      <c r="P38" s="132"/>
      <c r="Q38" s="138">
        <v>1450</v>
      </c>
      <c r="R38" s="36">
        <v>330</v>
      </c>
      <c r="S38" s="73">
        <v>0</v>
      </c>
      <c r="T38" s="98">
        <f>Q38+R38</f>
        <v>1780</v>
      </c>
    </row>
    <row r="39" spans="13:20" ht="35.25" customHeight="1" x14ac:dyDescent="0.25">
      <c r="M39" s="59">
        <f t="shared" si="0"/>
        <v>31</v>
      </c>
      <c r="N39" s="4" t="s">
        <v>509</v>
      </c>
      <c r="O39" s="1" t="s">
        <v>562</v>
      </c>
      <c r="P39" s="132"/>
      <c r="Q39" s="137">
        <v>530</v>
      </c>
      <c r="R39" s="36">
        <v>580</v>
      </c>
      <c r="S39" s="83">
        <v>1170</v>
      </c>
      <c r="T39" s="98">
        <f>R39+S39</f>
        <v>1750</v>
      </c>
    </row>
    <row r="40" spans="13:20" ht="35.25" customHeight="1" x14ac:dyDescent="0.25">
      <c r="M40" s="59">
        <f t="shared" si="0"/>
        <v>32</v>
      </c>
      <c r="N40" s="4" t="s">
        <v>837</v>
      </c>
      <c r="O40" s="1" t="s">
        <v>838</v>
      </c>
      <c r="P40" s="132"/>
      <c r="Q40" s="137">
        <v>0</v>
      </c>
      <c r="R40" s="36">
        <v>0</v>
      </c>
      <c r="S40" s="83">
        <v>1440</v>
      </c>
      <c r="T40" s="98">
        <f>R40+S40</f>
        <v>1440</v>
      </c>
    </row>
    <row r="41" spans="13:20" ht="35.25" customHeight="1" x14ac:dyDescent="0.25">
      <c r="M41" s="59">
        <f t="shared" si="0"/>
        <v>33</v>
      </c>
      <c r="N41" s="4" t="s">
        <v>522</v>
      </c>
      <c r="O41" s="1" t="s">
        <v>578</v>
      </c>
      <c r="P41" s="132"/>
      <c r="Q41" s="137">
        <v>0</v>
      </c>
      <c r="R41" s="36">
        <v>360</v>
      </c>
      <c r="S41" s="83">
        <v>1050</v>
      </c>
      <c r="T41" s="98">
        <f>R41+S41</f>
        <v>1410</v>
      </c>
    </row>
    <row r="42" spans="13:20" ht="35.25" customHeight="1" x14ac:dyDescent="0.25">
      <c r="M42" s="59">
        <f t="shared" si="0"/>
        <v>34</v>
      </c>
      <c r="N42" s="4" t="s">
        <v>513</v>
      </c>
      <c r="O42" s="1" t="s">
        <v>569</v>
      </c>
      <c r="P42" s="132"/>
      <c r="Q42" s="137">
        <v>300</v>
      </c>
      <c r="R42" s="36">
        <v>440</v>
      </c>
      <c r="S42" s="83">
        <v>925</v>
      </c>
      <c r="T42" s="98">
        <f>R42+S42</f>
        <v>1365</v>
      </c>
    </row>
    <row r="43" spans="13:20" ht="35.25" customHeight="1" x14ac:dyDescent="0.25">
      <c r="M43" s="59">
        <f t="shared" si="0"/>
        <v>35</v>
      </c>
      <c r="N43" s="4" t="s">
        <v>839</v>
      </c>
      <c r="O43" s="1" t="s">
        <v>840</v>
      </c>
      <c r="P43" s="132"/>
      <c r="Q43" s="137">
        <v>0</v>
      </c>
      <c r="R43" s="36">
        <v>0</v>
      </c>
      <c r="S43" s="83">
        <v>1290</v>
      </c>
      <c r="T43" s="98">
        <f>R43+S43</f>
        <v>1290</v>
      </c>
    </row>
    <row r="44" spans="13:20" ht="35.25" customHeight="1" x14ac:dyDescent="0.25">
      <c r="M44" s="59">
        <f t="shared" si="0"/>
        <v>36</v>
      </c>
      <c r="N44" s="4" t="s">
        <v>56</v>
      </c>
      <c r="O44" s="1" t="s">
        <v>582</v>
      </c>
      <c r="P44" s="132"/>
      <c r="Q44" s="138">
        <v>293</v>
      </c>
      <c r="R44" s="69">
        <v>0</v>
      </c>
      <c r="S44" s="83">
        <v>937</v>
      </c>
      <c r="T44" s="98">
        <f>Q44+S44</f>
        <v>1230</v>
      </c>
    </row>
    <row r="45" spans="13:20" ht="35.25" customHeight="1" x14ac:dyDescent="0.25">
      <c r="M45" s="59">
        <f t="shared" si="0"/>
        <v>37</v>
      </c>
      <c r="N45" s="4" t="s">
        <v>517</v>
      </c>
      <c r="O45" s="1" t="s">
        <v>573</v>
      </c>
      <c r="P45" s="132"/>
      <c r="Q45" s="137">
        <v>263</v>
      </c>
      <c r="R45" s="36">
        <v>287</v>
      </c>
      <c r="S45" s="83">
        <v>938</v>
      </c>
      <c r="T45" s="98">
        <f>R45+S45</f>
        <v>1225</v>
      </c>
    </row>
    <row r="46" spans="13:20" ht="35.25" customHeight="1" x14ac:dyDescent="0.25">
      <c r="M46" s="59">
        <f t="shared" si="0"/>
        <v>38</v>
      </c>
      <c r="N46" s="4" t="s">
        <v>521</v>
      </c>
      <c r="O46" s="1" t="s">
        <v>577</v>
      </c>
      <c r="P46" s="132"/>
      <c r="Q46" s="137">
        <v>255</v>
      </c>
      <c r="R46" s="36">
        <v>277</v>
      </c>
      <c r="S46" s="83">
        <v>940</v>
      </c>
      <c r="T46" s="98">
        <f>R46+S46</f>
        <v>1217</v>
      </c>
    </row>
    <row r="47" spans="13:20" ht="35.25" customHeight="1" x14ac:dyDescent="0.25">
      <c r="M47" s="59">
        <f t="shared" si="0"/>
        <v>39</v>
      </c>
      <c r="N47" s="4" t="s">
        <v>525</v>
      </c>
      <c r="O47" s="1" t="s">
        <v>584</v>
      </c>
      <c r="P47" s="132"/>
      <c r="Q47" s="138">
        <v>280</v>
      </c>
      <c r="R47" s="69">
        <v>0</v>
      </c>
      <c r="S47" s="83">
        <v>930</v>
      </c>
      <c r="T47" s="98">
        <f>Q47+S47</f>
        <v>1210</v>
      </c>
    </row>
    <row r="48" spans="13:20" ht="35.25" customHeight="1" x14ac:dyDescent="0.25">
      <c r="M48" s="59">
        <f t="shared" si="0"/>
        <v>40</v>
      </c>
      <c r="N48" s="4" t="s">
        <v>527</v>
      </c>
      <c r="O48" s="1" t="s">
        <v>586</v>
      </c>
      <c r="P48" s="132"/>
      <c r="Q48" s="138">
        <v>274</v>
      </c>
      <c r="R48" s="69">
        <v>0</v>
      </c>
      <c r="S48" s="83">
        <v>927</v>
      </c>
      <c r="T48" s="98">
        <f>Q48+S48</f>
        <v>1201</v>
      </c>
    </row>
    <row r="49" spans="13:20" ht="35.25" customHeight="1" x14ac:dyDescent="0.25">
      <c r="M49" s="59">
        <f t="shared" si="0"/>
        <v>41</v>
      </c>
      <c r="N49" s="4" t="s">
        <v>519</v>
      </c>
      <c r="O49" s="1" t="s">
        <v>575</v>
      </c>
      <c r="P49" s="132"/>
      <c r="Q49" s="137">
        <v>261</v>
      </c>
      <c r="R49" s="36">
        <v>276</v>
      </c>
      <c r="S49" s="83">
        <v>924</v>
      </c>
      <c r="T49" s="98">
        <f>R49+S49</f>
        <v>1200</v>
      </c>
    </row>
    <row r="50" spans="13:20" ht="35.25" customHeight="1" x14ac:dyDescent="0.25">
      <c r="M50" s="59">
        <f t="shared" si="0"/>
        <v>42</v>
      </c>
      <c r="N50" s="4" t="s">
        <v>534</v>
      </c>
      <c r="O50" s="1" t="s">
        <v>593</v>
      </c>
      <c r="P50" s="132"/>
      <c r="Q50" s="138">
        <v>264</v>
      </c>
      <c r="R50" s="69">
        <v>0</v>
      </c>
      <c r="S50" s="83">
        <v>934</v>
      </c>
      <c r="T50" s="98">
        <f>Q50+S50</f>
        <v>1198</v>
      </c>
    </row>
    <row r="51" spans="13:20" ht="35.25" customHeight="1" x14ac:dyDescent="0.25">
      <c r="M51" s="59">
        <f t="shared" si="0"/>
        <v>43</v>
      </c>
      <c r="N51" s="4" t="s">
        <v>520</v>
      </c>
      <c r="O51" s="1" t="s">
        <v>576</v>
      </c>
      <c r="P51" s="132"/>
      <c r="Q51" s="137">
        <v>258</v>
      </c>
      <c r="R51" s="36">
        <v>275</v>
      </c>
      <c r="S51" s="83">
        <v>920</v>
      </c>
      <c r="T51" s="98">
        <f>R51+S51</f>
        <v>1195</v>
      </c>
    </row>
    <row r="52" spans="13:20" ht="35.25" customHeight="1" x14ac:dyDescent="0.25">
      <c r="M52" s="59">
        <f t="shared" si="0"/>
        <v>44</v>
      </c>
      <c r="N52" s="4" t="s">
        <v>535</v>
      </c>
      <c r="O52" s="1" t="s">
        <v>594</v>
      </c>
      <c r="P52" s="132"/>
      <c r="Q52" s="138">
        <v>262</v>
      </c>
      <c r="R52" s="69">
        <v>0</v>
      </c>
      <c r="S52" s="83">
        <v>931</v>
      </c>
      <c r="T52" s="98">
        <f>Q52+S52</f>
        <v>1193</v>
      </c>
    </row>
    <row r="53" spans="13:20" ht="35.25" customHeight="1" x14ac:dyDescent="0.25">
      <c r="M53" s="59">
        <f t="shared" si="0"/>
        <v>45</v>
      </c>
      <c r="N53" s="4" t="s">
        <v>533</v>
      </c>
      <c r="O53" s="1" t="s">
        <v>592</v>
      </c>
      <c r="P53" s="132"/>
      <c r="Q53" s="138">
        <v>265</v>
      </c>
      <c r="R53" s="69">
        <v>0</v>
      </c>
      <c r="S53" s="83">
        <v>926</v>
      </c>
      <c r="T53" s="98">
        <f>Q53+S53</f>
        <v>1191</v>
      </c>
    </row>
    <row r="54" spans="13:20" ht="35.25" customHeight="1" x14ac:dyDescent="0.25">
      <c r="M54" s="59">
        <f t="shared" si="0"/>
        <v>46</v>
      </c>
      <c r="N54" s="4" t="s">
        <v>536</v>
      </c>
      <c r="O54" s="1" t="s">
        <v>595</v>
      </c>
      <c r="P54" s="132"/>
      <c r="Q54" s="138">
        <v>259</v>
      </c>
      <c r="R54" s="69">
        <v>0</v>
      </c>
      <c r="S54" s="83">
        <v>932</v>
      </c>
      <c r="T54" s="98">
        <f>Q54+S54</f>
        <v>1191</v>
      </c>
    </row>
    <row r="55" spans="13:20" ht="35.25" customHeight="1" x14ac:dyDescent="0.25">
      <c r="M55" s="59">
        <f t="shared" si="0"/>
        <v>47</v>
      </c>
      <c r="N55" s="4" t="s">
        <v>129</v>
      </c>
      <c r="O55" s="1" t="s">
        <v>597</v>
      </c>
      <c r="P55" s="132"/>
      <c r="Q55" s="138">
        <v>256</v>
      </c>
      <c r="R55" s="69">
        <v>0</v>
      </c>
      <c r="S55" s="83">
        <v>918</v>
      </c>
      <c r="T55" s="98">
        <f>Q55+S55</f>
        <v>1174</v>
      </c>
    </row>
    <row r="56" spans="13:20" ht="35.25" customHeight="1" x14ac:dyDescent="0.25">
      <c r="M56" s="59">
        <f t="shared" si="0"/>
        <v>48</v>
      </c>
      <c r="N56" s="4" t="s">
        <v>540</v>
      </c>
      <c r="O56" s="1" t="s">
        <v>600</v>
      </c>
      <c r="P56" s="132"/>
      <c r="Q56" s="138">
        <v>251</v>
      </c>
      <c r="R56" s="69">
        <v>0</v>
      </c>
      <c r="S56" s="83">
        <v>922</v>
      </c>
      <c r="T56" s="98">
        <f>Q56+S56</f>
        <v>1173</v>
      </c>
    </row>
    <row r="57" spans="13:20" ht="35.25" customHeight="1" x14ac:dyDescent="0.25">
      <c r="M57" s="59">
        <f t="shared" si="0"/>
        <v>49</v>
      </c>
      <c r="N57" s="4" t="s">
        <v>122</v>
      </c>
      <c r="O57" s="1" t="s">
        <v>841</v>
      </c>
      <c r="P57" s="132"/>
      <c r="Q57" s="137">
        <v>0</v>
      </c>
      <c r="R57" s="36">
        <v>0</v>
      </c>
      <c r="S57" s="83">
        <v>939</v>
      </c>
      <c r="T57" s="98">
        <f t="shared" ref="T57:T64" si="1">R57+S57</f>
        <v>939</v>
      </c>
    </row>
    <row r="58" spans="13:20" ht="35.25" customHeight="1" x14ac:dyDescent="0.25">
      <c r="M58" s="59">
        <f t="shared" si="0"/>
        <v>50</v>
      </c>
      <c r="N58" s="4" t="s">
        <v>842</v>
      </c>
      <c r="O58" s="1" t="s">
        <v>314</v>
      </c>
      <c r="P58" s="132"/>
      <c r="Q58" s="137">
        <v>0</v>
      </c>
      <c r="R58" s="36">
        <v>0</v>
      </c>
      <c r="S58" s="83">
        <v>935</v>
      </c>
      <c r="T58" s="98">
        <f t="shared" si="1"/>
        <v>935</v>
      </c>
    </row>
    <row r="59" spans="13:20" ht="35.25" customHeight="1" x14ac:dyDescent="0.25">
      <c r="M59" s="59">
        <f t="shared" si="0"/>
        <v>51</v>
      </c>
      <c r="N59" s="4" t="s">
        <v>843</v>
      </c>
      <c r="O59" s="1" t="s">
        <v>844</v>
      </c>
      <c r="P59" s="132"/>
      <c r="Q59" s="137">
        <v>0</v>
      </c>
      <c r="R59" s="36">
        <v>0</v>
      </c>
      <c r="S59" s="83">
        <v>933</v>
      </c>
      <c r="T59" s="98">
        <f t="shared" si="1"/>
        <v>933</v>
      </c>
    </row>
    <row r="60" spans="13:20" ht="35.25" customHeight="1" x14ac:dyDescent="0.25">
      <c r="M60" s="59">
        <f t="shared" si="0"/>
        <v>52</v>
      </c>
      <c r="N60" s="4" t="s">
        <v>845</v>
      </c>
      <c r="O60" s="1" t="s">
        <v>846</v>
      </c>
      <c r="P60" s="132"/>
      <c r="Q60" s="137">
        <v>0</v>
      </c>
      <c r="R60" s="36">
        <v>0</v>
      </c>
      <c r="S60" s="83">
        <v>929</v>
      </c>
      <c r="T60" s="98">
        <f t="shared" si="1"/>
        <v>929</v>
      </c>
    </row>
    <row r="61" spans="13:20" ht="35.25" customHeight="1" x14ac:dyDescent="0.25">
      <c r="M61" s="59">
        <f t="shared" si="0"/>
        <v>53</v>
      </c>
      <c r="N61" s="4" t="s">
        <v>847</v>
      </c>
      <c r="O61" s="1" t="s">
        <v>848</v>
      </c>
      <c r="P61" s="132"/>
      <c r="Q61" s="137">
        <v>0</v>
      </c>
      <c r="R61" s="36">
        <v>0</v>
      </c>
      <c r="S61" s="83">
        <v>928</v>
      </c>
      <c r="T61" s="98">
        <f t="shared" si="1"/>
        <v>928</v>
      </c>
    </row>
    <row r="62" spans="13:20" ht="35.25" customHeight="1" x14ac:dyDescent="0.25">
      <c r="M62" s="59">
        <f t="shared" si="0"/>
        <v>54</v>
      </c>
      <c r="N62" s="4" t="s">
        <v>171</v>
      </c>
      <c r="O62" s="1" t="s">
        <v>172</v>
      </c>
      <c r="P62" s="132"/>
      <c r="Q62" s="137">
        <v>0</v>
      </c>
      <c r="R62" s="36">
        <v>0</v>
      </c>
      <c r="S62" s="83">
        <v>923</v>
      </c>
      <c r="T62" s="98">
        <f t="shared" si="1"/>
        <v>923</v>
      </c>
    </row>
    <row r="63" spans="13:20" ht="35.25" customHeight="1" x14ac:dyDescent="0.25">
      <c r="M63" s="59">
        <f t="shared" si="0"/>
        <v>55</v>
      </c>
      <c r="N63" s="4" t="s">
        <v>849</v>
      </c>
      <c r="O63" s="1" t="s">
        <v>850</v>
      </c>
      <c r="P63" s="132"/>
      <c r="Q63" s="137">
        <v>0</v>
      </c>
      <c r="R63" s="36">
        <v>0</v>
      </c>
      <c r="S63" s="83">
        <v>921</v>
      </c>
      <c r="T63" s="98">
        <f t="shared" si="1"/>
        <v>921</v>
      </c>
    </row>
    <row r="64" spans="13:20" ht="35.25" customHeight="1" x14ac:dyDescent="0.25">
      <c r="M64" s="59">
        <f t="shared" si="0"/>
        <v>56</v>
      </c>
      <c r="N64" s="4" t="s">
        <v>851</v>
      </c>
      <c r="O64" s="1" t="s">
        <v>852</v>
      </c>
      <c r="P64" s="132"/>
      <c r="Q64" s="137">
        <v>0</v>
      </c>
      <c r="R64" s="36">
        <v>0</v>
      </c>
      <c r="S64" s="83">
        <v>919</v>
      </c>
      <c r="T64" s="98">
        <f t="shared" si="1"/>
        <v>919</v>
      </c>
    </row>
    <row r="65" spans="13:20" ht="35.25" customHeight="1" x14ac:dyDescent="0.25">
      <c r="M65" s="59">
        <f t="shared" si="0"/>
        <v>57</v>
      </c>
      <c r="N65" s="4" t="s">
        <v>511</v>
      </c>
      <c r="O65" s="1" t="s">
        <v>119</v>
      </c>
      <c r="P65" s="132"/>
      <c r="Q65" s="138">
        <v>270</v>
      </c>
      <c r="R65" s="36">
        <v>530</v>
      </c>
      <c r="S65" s="73">
        <v>0</v>
      </c>
      <c r="T65" s="98">
        <f t="shared" ref="T65:T71" si="2">Q65+R65</f>
        <v>800</v>
      </c>
    </row>
    <row r="66" spans="13:20" ht="35.25" customHeight="1" x14ac:dyDescent="0.25">
      <c r="M66" s="59">
        <f t="shared" si="0"/>
        <v>58</v>
      </c>
      <c r="N66" s="4" t="s">
        <v>512</v>
      </c>
      <c r="O66" s="1" t="s">
        <v>568</v>
      </c>
      <c r="P66" s="132"/>
      <c r="Q66" s="138">
        <v>440</v>
      </c>
      <c r="R66" s="36">
        <v>327</v>
      </c>
      <c r="S66" s="73">
        <v>0</v>
      </c>
      <c r="T66" s="98">
        <f t="shared" si="2"/>
        <v>767</v>
      </c>
    </row>
    <row r="67" spans="13:20" ht="35.25" customHeight="1" x14ac:dyDescent="0.25">
      <c r="M67" s="59">
        <f t="shared" si="0"/>
        <v>59</v>
      </c>
      <c r="N67" s="4" t="s">
        <v>515</v>
      </c>
      <c r="O67" s="1" t="s">
        <v>571</v>
      </c>
      <c r="P67" s="132"/>
      <c r="Q67" s="138">
        <v>580</v>
      </c>
      <c r="R67" s="36">
        <v>0</v>
      </c>
      <c r="S67" s="73">
        <v>0</v>
      </c>
      <c r="T67" s="98">
        <f t="shared" si="2"/>
        <v>580</v>
      </c>
    </row>
    <row r="68" spans="13:20" ht="35.25" customHeight="1" x14ac:dyDescent="0.25">
      <c r="M68" s="59">
        <f t="shared" si="0"/>
        <v>60</v>
      </c>
      <c r="N68" s="4" t="s">
        <v>518</v>
      </c>
      <c r="O68" s="1" t="s">
        <v>574</v>
      </c>
      <c r="P68" s="132"/>
      <c r="Q68" s="138">
        <v>276</v>
      </c>
      <c r="R68" s="36">
        <v>272</v>
      </c>
      <c r="S68" s="73">
        <v>0</v>
      </c>
      <c r="T68" s="98">
        <f t="shared" si="2"/>
        <v>548</v>
      </c>
    </row>
    <row r="69" spans="13:20" ht="35.25" customHeight="1" x14ac:dyDescent="0.25">
      <c r="M69" s="59">
        <f t="shared" si="0"/>
        <v>61</v>
      </c>
      <c r="N69" s="4" t="s">
        <v>523</v>
      </c>
      <c r="O69" s="1" t="s">
        <v>579</v>
      </c>
      <c r="P69" s="132"/>
      <c r="Q69" s="138">
        <v>327</v>
      </c>
      <c r="R69" s="36">
        <v>0</v>
      </c>
      <c r="S69" s="73">
        <v>0</v>
      </c>
      <c r="T69" s="98">
        <f t="shared" si="2"/>
        <v>327</v>
      </c>
    </row>
    <row r="70" spans="13:20" ht="35.25" customHeight="1" x14ac:dyDescent="0.25">
      <c r="M70" s="59">
        <f t="shared" si="0"/>
        <v>62</v>
      </c>
      <c r="N70" s="4" t="s">
        <v>524</v>
      </c>
      <c r="O70" s="1" t="s">
        <v>583</v>
      </c>
      <c r="P70" s="132"/>
      <c r="Q70" s="138">
        <v>287</v>
      </c>
      <c r="R70" s="36">
        <v>0</v>
      </c>
      <c r="S70" s="73">
        <v>0</v>
      </c>
      <c r="T70" s="98">
        <f t="shared" si="2"/>
        <v>287</v>
      </c>
    </row>
    <row r="71" spans="13:20" ht="35.25" customHeight="1" x14ac:dyDescent="0.25">
      <c r="M71" s="59">
        <f t="shared" si="0"/>
        <v>63</v>
      </c>
      <c r="N71" s="4" t="s">
        <v>526</v>
      </c>
      <c r="O71" s="1" t="s">
        <v>585</v>
      </c>
      <c r="P71" s="132"/>
      <c r="Q71" s="138">
        <v>275</v>
      </c>
      <c r="R71" s="36">
        <v>0</v>
      </c>
      <c r="S71" s="73">
        <v>0</v>
      </c>
      <c r="T71" s="98">
        <f t="shared" si="2"/>
        <v>275</v>
      </c>
    </row>
    <row r="72" spans="13:20" ht="35.25" customHeight="1" x14ac:dyDescent="0.25">
      <c r="M72" s="59">
        <f t="shared" si="0"/>
        <v>64</v>
      </c>
      <c r="N72" s="4" t="s">
        <v>528</v>
      </c>
      <c r="O72" s="1" t="s">
        <v>587</v>
      </c>
      <c r="P72" s="132"/>
      <c r="Q72" s="137">
        <v>0</v>
      </c>
      <c r="R72" s="36">
        <v>274</v>
      </c>
      <c r="S72" s="83">
        <v>0</v>
      </c>
      <c r="T72" s="98">
        <f>R72+S72</f>
        <v>274</v>
      </c>
    </row>
    <row r="73" spans="13:20" ht="35.25" customHeight="1" x14ac:dyDescent="0.25">
      <c r="M73" s="59">
        <f t="shared" si="0"/>
        <v>65</v>
      </c>
      <c r="N73" s="4" t="s">
        <v>529</v>
      </c>
      <c r="O73" s="1" t="s">
        <v>588</v>
      </c>
      <c r="P73" s="132"/>
      <c r="Q73" s="137">
        <v>0</v>
      </c>
      <c r="R73" s="36">
        <v>273</v>
      </c>
      <c r="S73" s="83">
        <v>0</v>
      </c>
      <c r="T73" s="98">
        <f>R73+S73</f>
        <v>273</v>
      </c>
    </row>
    <row r="74" spans="13:20" ht="35.25" customHeight="1" x14ac:dyDescent="0.25">
      <c r="M74" s="59">
        <f t="shared" si="0"/>
        <v>66</v>
      </c>
      <c r="N74" s="4" t="s">
        <v>530</v>
      </c>
      <c r="O74" s="1" t="s">
        <v>589</v>
      </c>
      <c r="P74" s="132"/>
      <c r="Q74" s="138">
        <v>269</v>
      </c>
      <c r="R74" s="36">
        <v>0</v>
      </c>
      <c r="S74" s="73">
        <v>0</v>
      </c>
      <c r="T74" s="98">
        <f t="shared" ref="T74:T83" si="3">Q74+R74</f>
        <v>269</v>
      </c>
    </row>
    <row r="75" spans="13:20" ht="35.25" customHeight="1" x14ac:dyDescent="0.25">
      <c r="M75" s="59">
        <f t="shared" ref="M75:M83" si="4">M74+1</f>
        <v>67</v>
      </c>
      <c r="N75" s="4" t="s">
        <v>531</v>
      </c>
      <c r="O75" s="1" t="s">
        <v>590</v>
      </c>
      <c r="P75" s="132"/>
      <c r="Q75" s="138">
        <v>268</v>
      </c>
      <c r="R75" s="36">
        <v>0</v>
      </c>
      <c r="S75" s="73">
        <v>0</v>
      </c>
      <c r="T75" s="98">
        <f t="shared" si="3"/>
        <v>268</v>
      </c>
    </row>
    <row r="76" spans="13:20" ht="35.25" customHeight="1" x14ac:dyDescent="0.25">
      <c r="M76" s="59">
        <f t="shared" si="4"/>
        <v>68</v>
      </c>
      <c r="N76" s="4" t="s">
        <v>532</v>
      </c>
      <c r="O76" s="1" t="s">
        <v>591</v>
      </c>
      <c r="P76" s="132"/>
      <c r="Q76" s="138">
        <v>267</v>
      </c>
      <c r="R76" s="36">
        <v>0</v>
      </c>
      <c r="S76" s="73">
        <v>0</v>
      </c>
      <c r="T76" s="98">
        <f t="shared" si="3"/>
        <v>267</v>
      </c>
    </row>
    <row r="77" spans="13:20" ht="35.25" customHeight="1" x14ac:dyDescent="0.25">
      <c r="M77" s="59">
        <f t="shared" si="4"/>
        <v>69</v>
      </c>
      <c r="N77" s="4" t="s">
        <v>204</v>
      </c>
      <c r="O77" s="1" t="s">
        <v>221</v>
      </c>
      <c r="P77" s="132"/>
      <c r="Q77" s="138">
        <v>266</v>
      </c>
      <c r="R77" s="36">
        <v>0</v>
      </c>
      <c r="S77" s="73">
        <v>0</v>
      </c>
      <c r="T77" s="98">
        <f t="shared" si="3"/>
        <v>266</v>
      </c>
    </row>
    <row r="78" spans="13:20" ht="35.25" customHeight="1" x14ac:dyDescent="0.25">
      <c r="M78" s="59">
        <f t="shared" si="4"/>
        <v>70</v>
      </c>
      <c r="N78" s="4" t="s">
        <v>213</v>
      </c>
      <c r="O78" s="1" t="s">
        <v>230</v>
      </c>
      <c r="P78" s="132"/>
      <c r="Q78" s="138">
        <v>260</v>
      </c>
      <c r="R78" s="36">
        <v>0</v>
      </c>
      <c r="S78" s="73">
        <v>0</v>
      </c>
      <c r="T78" s="98">
        <f t="shared" si="3"/>
        <v>260</v>
      </c>
    </row>
    <row r="79" spans="13:20" ht="35.25" customHeight="1" x14ac:dyDescent="0.25">
      <c r="M79" s="59">
        <f t="shared" si="4"/>
        <v>71</v>
      </c>
      <c r="N79" s="4" t="s">
        <v>537</v>
      </c>
      <c r="O79" s="1" t="s">
        <v>596</v>
      </c>
      <c r="P79" s="132"/>
      <c r="Q79" s="138">
        <v>257</v>
      </c>
      <c r="R79" s="36">
        <v>0</v>
      </c>
      <c r="S79" s="73">
        <v>0</v>
      </c>
      <c r="T79" s="98">
        <f t="shared" si="3"/>
        <v>257</v>
      </c>
    </row>
    <row r="80" spans="13:20" ht="35.25" customHeight="1" x14ac:dyDescent="0.25">
      <c r="M80" s="59">
        <f t="shared" si="4"/>
        <v>72</v>
      </c>
      <c r="N80" s="4" t="s">
        <v>538</v>
      </c>
      <c r="O80" s="1" t="s">
        <v>598</v>
      </c>
      <c r="P80" s="132"/>
      <c r="Q80" s="138">
        <v>254</v>
      </c>
      <c r="R80" s="36">
        <v>0</v>
      </c>
      <c r="S80" s="73">
        <v>0</v>
      </c>
      <c r="T80" s="98">
        <f t="shared" si="3"/>
        <v>254</v>
      </c>
    </row>
    <row r="81" spans="13:20" ht="35.25" customHeight="1" x14ac:dyDescent="0.25">
      <c r="M81" s="59">
        <f t="shared" si="4"/>
        <v>73</v>
      </c>
      <c r="N81" s="4" t="s">
        <v>539</v>
      </c>
      <c r="O81" s="1" t="s">
        <v>599</v>
      </c>
      <c r="P81" s="132"/>
      <c r="Q81" s="138">
        <v>252</v>
      </c>
      <c r="R81" s="36">
        <v>0</v>
      </c>
      <c r="S81" s="73">
        <v>0</v>
      </c>
      <c r="T81" s="98">
        <f t="shared" si="3"/>
        <v>252</v>
      </c>
    </row>
    <row r="82" spans="13:20" ht="35.25" customHeight="1" x14ac:dyDescent="0.25">
      <c r="M82" s="59">
        <f t="shared" si="4"/>
        <v>74</v>
      </c>
      <c r="N82" s="4" t="s">
        <v>541</v>
      </c>
      <c r="O82" s="1" t="s">
        <v>601</v>
      </c>
      <c r="P82" s="132"/>
      <c r="Q82" s="138">
        <v>250</v>
      </c>
      <c r="R82" s="36">
        <v>0</v>
      </c>
      <c r="S82" s="73">
        <v>0</v>
      </c>
      <c r="T82" s="98">
        <f t="shared" si="3"/>
        <v>250</v>
      </c>
    </row>
    <row r="83" spans="13:20" ht="35.25" customHeight="1" thickBot="1" x14ac:dyDescent="0.3">
      <c r="M83" s="60">
        <f t="shared" si="4"/>
        <v>75</v>
      </c>
      <c r="N83" s="5" t="s">
        <v>542</v>
      </c>
      <c r="O83" s="6" t="s">
        <v>602</v>
      </c>
      <c r="P83" s="134"/>
      <c r="Q83" s="139">
        <v>249</v>
      </c>
      <c r="R83" s="40">
        <v>0</v>
      </c>
      <c r="S83" s="84">
        <v>0</v>
      </c>
      <c r="T83" s="135">
        <f t="shared" si="3"/>
        <v>249</v>
      </c>
    </row>
    <row r="84" spans="13:20" ht="15.75" x14ac:dyDescent="0.25">
      <c r="S84" s="71"/>
    </row>
    <row r="85" spans="13:20" ht="15.75" x14ac:dyDescent="0.25">
      <c r="S85" s="71"/>
    </row>
    <row r="86" spans="13:20" ht="15.75" x14ac:dyDescent="0.25">
      <c r="S86" s="71"/>
    </row>
    <row r="87" spans="13:20" ht="15.75" x14ac:dyDescent="0.25">
      <c r="S87" s="71"/>
    </row>
    <row r="88" spans="13:20" ht="15.75" x14ac:dyDescent="0.25">
      <c r="S88" s="71"/>
    </row>
    <row r="89" spans="13:20" ht="15.75" x14ac:dyDescent="0.25">
      <c r="S89" s="71"/>
    </row>
    <row r="90" spans="13:20" ht="15.75" x14ac:dyDescent="0.25">
      <c r="S90" s="71"/>
    </row>
    <row r="91" spans="13:20" ht="15.75" x14ac:dyDescent="0.25">
      <c r="S91" s="71"/>
    </row>
    <row r="92" spans="13:20" ht="15.75" x14ac:dyDescent="0.25">
      <c r="S92" s="71"/>
    </row>
    <row r="93" spans="13:20" ht="15.75" x14ac:dyDescent="0.25">
      <c r="S93" s="71"/>
    </row>
    <row r="94" spans="13:20" ht="15.75" x14ac:dyDescent="0.25">
      <c r="S94" s="71"/>
    </row>
    <row r="95" spans="13:20" ht="15.75" x14ac:dyDescent="0.25">
      <c r="S95" s="71"/>
    </row>
    <row r="96" spans="13:20" ht="15.75" x14ac:dyDescent="0.25">
      <c r="S96" s="71"/>
    </row>
    <row r="97" spans="19:19" ht="15.75" x14ac:dyDescent="0.25">
      <c r="S97" s="71"/>
    </row>
    <row r="98" spans="19:19" ht="15.75" x14ac:dyDescent="0.25">
      <c r="S98" s="71"/>
    </row>
    <row r="99" spans="19:19" ht="15.75" x14ac:dyDescent="0.25">
      <c r="S99" s="71"/>
    </row>
    <row r="100" spans="19:19" ht="15.75" x14ac:dyDescent="0.25">
      <c r="S100" s="71"/>
    </row>
    <row r="101" spans="19:19" ht="15.75" x14ac:dyDescent="0.25">
      <c r="S101" s="71"/>
    </row>
    <row r="102" spans="19:19" ht="15.75" x14ac:dyDescent="0.25">
      <c r="S102" s="71"/>
    </row>
    <row r="103" spans="19:19" ht="15.75" x14ac:dyDescent="0.25">
      <c r="S103" s="71"/>
    </row>
    <row r="104" spans="19:19" ht="15.75" x14ac:dyDescent="0.25">
      <c r="S104" s="71"/>
    </row>
    <row r="105" spans="19:19" ht="15.75" x14ac:dyDescent="0.25">
      <c r="S105" s="71"/>
    </row>
    <row r="106" spans="19:19" ht="15.75" x14ac:dyDescent="0.25">
      <c r="S106" s="71"/>
    </row>
    <row r="107" spans="19:19" ht="15.75" x14ac:dyDescent="0.25">
      <c r="S107" s="71"/>
    </row>
    <row r="108" spans="19:19" ht="15.75" x14ac:dyDescent="0.25">
      <c r="S108" s="71"/>
    </row>
    <row r="109" spans="19:19" ht="15.75" x14ac:dyDescent="0.25">
      <c r="S109" s="71"/>
    </row>
    <row r="110" spans="19:19" ht="15.75" x14ac:dyDescent="0.25">
      <c r="S110" s="71"/>
    </row>
    <row r="111" spans="19:19" ht="15.75" x14ac:dyDescent="0.25">
      <c r="S111" s="71"/>
    </row>
    <row r="112" spans="19:19" ht="15.75" x14ac:dyDescent="0.25">
      <c r="S112" s="71"/>
    </row>
    <row r="113" spans="19:19" ht="15.75" x14ac:dyDescent="0.25">
      <c r="S113" s="71"/>
    </row>
    <row r="114" spans="19:19" ht="15.75" x14ac:dyDescent="0.25">
      <c r="S114" s="71"/>
    </row>
    <row r="115" spans="19:19" ht="15.75" x14ac:dyDescent="0.25">
      <c r="S115" s="71"/>
    </row>
    <row r="116" spans="19:19" ht="15.75" x14ac:dyDescent="0.25">
      <c r="S116" s="71"/>
    </row>
    <row r="117" spans="19:19" ht="15.75" x14ac:dyDescent="0.25">
      <c r="S117" s="71"/>
    </row>
    <row r="118" spans="19:19" ht="15.75" x14ac:dyDescent="0.25">
      <c r="S118" s="71"/>
    </row>
    <row r="119" spans="19:19" ht="15.75" x14ac:dyDescent="0.25">
      <c r="S119" s="71"/>
    </row>
    <row r="120" spans="19:19" ht="15.75" x14ac:dyDescent="0.25">
      <c r="S120" s="71"/>
    </row>
    <row r="121" spans="19:19" ht="15.75" x14ac:dyDescent="0.25">
      <c r="S121" s="71"/>
    </row>
    <row r="122" spans="19:19" ht="15.75" x14ac:dyDescent="0.25">
      <c r="S122" s="71"/>
    </row>
    <row r="123" spans="19:19" ht="15.75" x14ac:dyDescent="0.25">
      <c r="S123" s="71"/>
    </row>
    <row r="124" spans="19:19" ht="15.75" x14ac:dyDescent="0.25">
      <c r="S124" s="71"/>
    </row>
    <row r="125" spans="19:19" ht="15.75" x14ac:dyDescent="0.25">
      <c r="S125" s="71"/>
    </row>
    <row r="126" spans="19:19" ht="15.75" x14ac:dyDescent="0.25">
      <c r="S126" s="71"/>
    </row>
    <row r="127" spans="19:19" ht="15.75" x14ac:dyDescent="0.25">
      <c r="S127" s="71"/>
    </row>
    <row r="128" spans="19:19" ht="15.75" x14ac:dyDescent="0.25">
      <c r="S128" s="71"/>
    </row>
    <row r="129" spans="19:19" ht="15.75" x14ac:dyDescent="0.25">
      <c r="S129" s="71"/>
    </row>
    <row r="130" spans="19:19" ht="15.75" x14ac:dyDescent="0.25">
      <c r="S130" s="71"/>
    </row>
    <row r="131" spans="19:19" ht="15.75" x14ac:dyDescent="0.25">
      <c r="S131" s="71"/>
    </row>
    <row r="132" spans="19:19" ht="15.75" x14ac:dyDescent="0.25">
      <c r="S132" s="71"/>
    </row>
    <row r="133" spans="19:19" ht="15.75" x14ac:dyDescent="0.25">
      <c r="S133" s="71"/>
    </row>
    <row r="134" spans="19:19" ht="15.75" x14ac:dyDescent="0.25">
      <c r="S134" s="71"/>
    </row>
    <row r="135" spans="19:19" ht="15.75" x14ac:dyDescent="0.25">
      <c r="S135" s="71"/>
    </row>
    <row r="136" spans="19:19" ht="15.75" x14ac:dyDescent="0.25">
      <c r="S136" s="71"/>
    </row>
    <row r="137" spans="19:19" ht="15.75" x14ac:dyDescent="0.25">
      <c r="S137" s="71"/>
    </row>
    <row r="138" spans="19:19" ht="15.75" x14ac:dyDescent="0.25">
      <c r="S138" s="71"/>
    </row>
    <row r="139" spans="19:19" ht="15.75" x14ac:dyDescent="0.25">
      <c r="S139" s="71"/>
    </row>
    <row r="140" spans="19:19" ht="15.75" x14ac:dyDescent="0.25">
      <c r="S140" s="71"/>
    </row>
    <row r="141" spans="19:19" ht="15.75" x14ac:dyDescent="0.25">
      <c r="S141" s="71"/>
    </row>
    <row r="142" spans="19:19" ht="15.75" x14ac:dyDescent="0.25">
      <c r="S142" s="71"/>
    </row>
    <row r="143" spans="19:19" ht="15.75" x14ac:dyDescent="0.25">
      <c r="S143" s="71"/>
    </row>
    <row r="144" spans="19:19" ht="15.75" x14ac:dyDescent="0.25">
      <c r="S144" s="71"/>
    </row>
    <row r="145" spans="19:19" ht="15.75" x14ac:dyDescent="0.25">
      <c r="S145" s="71"/>
    </row>
    <row r="146" spans="19:19" ht="15.75" x14ac:dyDescent="0.25">
      <c r="S146" s="71"/>
    </row>
    <row r="147" spans="19:19" ht="15.75" x14ac:dyDescent="0.25">
      <c r="S147" s="71"/>
    </row>
    <row r="148" spans="19:19" ht="15.75" x14ac:dyDescent="0.25">
      <c r="S148" s="71"/>
    </row>
    <row r="149" spans="19:19" ht="15.75" x14ac:dyDescent="0.25">
      <c r="S149" s="71"/>
    </row>
    <row r="150" spans="19:19" ht="15.75" x14ac:dyDescent="0.25">
      <c r="S150" s="71"/>
    </row>
    <row r="151" spans="19:19" ht="15.75" x14ac:dyDescent="0.25">
      <c r="S151" s="71"/>
    </row>
    <row r="152" spans="19:19" ht="15.75" x14ac:dyDescent="0.25">
      <c r="S152" s="71"/>
    </row>
    <row r="153" spans="19:19" ht="15.75" x14ac:dyDescent="0.25">
      <c r="S153" s="71"/>
    </row>
    <row r="154" spans="19:19" ht="15.75" x14ac:dyDescent="0.25">
      <c r="S154" s="71"/>
    </row>
    <row r="155" spans="19:19" ht="15.75" x14ac:dyDescent="0.25">
      <c r="S155" s="71"/>
    </row>
    <row r="156" spans="19:19" ht="15.75" x14ac:dyDescent="0.25">
      <c r="S156" s="71"/>
    </row>
    <row r="157" spans="19:19" ht="15.75" x14ac:dyDescent="0.25">
      <c r="S157" s="71"/>
    </row>
    <row r="158" spans="19:19" ht="15.75" x14ac:dyDescent="0.25">
      <c r="S158" s="71"/>
    </row>
    <row r="159" spans="19:19" ht="15.75" x14ac:dyDescent="0.25">
      <c r="S159" s="71"/>
    </row>
    <row r="160" spans="19:19" ht="15.75" x14ac:dyDescent="0.25">
      <c r="S160" s="71"/>
    </row>
    <row r="161" spans="19:19" ht="15.75" x14ac:dyDescent="0.25">
      <c r="S161" s="71"/>
    </row>
    <row r="162" spans="19:19" ht="15.75" x14ac:dyDescent="0.25">
      <c r="S162" s="71"/>
    </row>
    <row r="163" spans="19:19" ht="15.75" x14ac:dyDescent="0.25">
      <c r="S163" s="71"/>
    </row>
    <row r="164" spans="19:19" ht="15.75" x14ac:dyDescent="0.25">
      <c r="S164" s="71"/>
    </row>
    <row r="165" spans="19:19" ht="15.75" x14ac:dyDescent="0.25">
      <c r="S165" s="71"/>
    </row>
    <row r="166" spans="19:19" ht="15.75" x14ac:dyDescent="0.25">
      <c r="S166" s="71"/>
    </row>
    <row r="167" spans="19:19" ht="15.75" x14ac:dyDescent="0.25">
      <c r="S167" s="71"/>
    </row>
    <row r="168" spans="19:19" ht="15.75" x14ac:dyDescent="0.25">
      <c r="S168" s="71"/>
    </row>
    <row r="169" spans="19:19" ht="15.75" x14ac:dyDescent="0.25">
      <c r="S169" s="71"/>
    </row>
    <row r="170" spans="19:19" ht="15.75" x14ac:dyDescent="0.25">
      <c r="S170" s="71"/>
    </row>
    <row r="171" spans="19:19" ht="15.75" x14ac:dyDescent="0.25">
      <c r="S171" s="71"/>
    </row>
    <row r="172" spans="19:19" ht="15.75" x14ac:dyDescent="0.25">
      <c r="S172" s="71"/>
    </row>
    <row r="173" spans="19:19" ht="15.75" x14ac:dyDescent="0.25">
      <c r="S173" s="71"/>
    </row>
    <row r="174" spans="19:19" ht="15.75" x14ac:dyDescent="0.25">
      <c r="S174" s="71"/>
    </row>
    <row r="175" spans="19:19" ht="15.75" x14ac:dyDescent="0.25">
      <c r="S175" s="71"/>
    </row>
    <row r="176" spans="19:19" ht="15.75" x14ac:dyDescent="0.25">
      <c r="S176" s="71"/>
    </row>
    <row r="177" spans="19:19" ht="15.75" x14ac:dyDescent="0.25">
      <c r="S177" s="71"/>
    </row>
    <row r="178" spans="19:19" ht="15.75" x14ac:dyDescent="0.25">
      <c r="S178" s="71"/>
    </row>
    <row r="179" spans="19:19" ht="15.75" x14ac:dyDescent="0.25">
      <c r="S179" s="71"/>
    </row>
    <row r="180" spans="19:19" ht="15.75" x14ac:dyDescent="0.25">
      <c r="S180" s="71"/>
    </row>
    <row r="181" spans="19:19" ht="15.75" x14ac:dyDescent="0.25">
      <c r="S181" s="71"/>
    </row>
    <row r="182" spans="19:19" ht="15.75" x14ac:dyDescent="0.25">
      <c r="S182" s="71"/>
    </row>
    <row r="183" spans="19:19" ht="15.75" x14ac:dyDescent="0.25">
      <c r="S183" s="71"/>
    </row>
    <row r="184" spans="19:19" ht="15.75" x14ac:dyDescent="0.25">
      <c r="S184" s="71"/>
    </row>
    <row r="185" spans="19:19" ht="15.75" x14ac:dyDescent="0.25">
      <c r="S185" s="71"/>
    </row>
    <row r="186" spans="19:19" ht="15.75" x14ac:dyDescent="0.25">
      <c r="S186" s="71"/>
    </row>
    <row r="187" spans="19:19" ht="15.75" x14ac:dyDescent="0.25">
      <c r="S187" s="71"/>
    </row>
    <row r="188" spans="19:19" ht="15.75" x14ac:dyDescent="0.25">
      <c r="S188" s="71"/>
    </row>
    <row r="189" spans="19:19" ht="15.75" x14ac:dyDescent="0.25">
      <c r="S189" s="71"/>
    </row>
    <row r="190" spans="19:19" ht="15.75" x14ac:dyDescent="0.25">
      <c r="S190" s="71"/>
    </row>
    <row r="191" spans="19:19" ht="15.75" x14ac:dyDescent="0.25">
      <c r="S191" s="71"/>
    </row>
    <row r="192" spans="19:19" ht="15.75" x14ac:dyDescent="0.25">
      <c r="S192" s="71"/>
    </row>
    <row r="193" spans="19:19" ht="15.75" x14ac:dyDescent="0.25">
      <c r="S193" s="71"/>
    </row>
    <row r="194" spans="19:19" ht="15.75" x14ac:dyDescent="0.25">
      <c r="S194" s="71"/>
    </row>
    <row r="195" spans="19:19" ht="15.75" x14ac:dyDescent="0.25">
      <c r="S195" s="71"/>
    </row>
    <row r="196" spans="19:19" ht="15.75" x14ac:dyDescent="0.25">
      <c r="S196" s="71"/>
    </row>
    <row r="197" spans="19:19" ht="15.75" x14ac:dyDescent="0.25">
      <c r="S197" s="71"/>
    </row>
    <row r="198" spans="19:19" ht="15.75" x14ac:dyDescent="0.25">
      <c r="S198" s="71"/>
    </row>
    <row r="199" spans="19:19" ht="15.75" x14ac:dyDescent="0.25">
      <c r="S199" s="71"/>
    </row>
    <row r="200" spans="19:19" ht="15.75" x14ac:dyDescent="0.25">
      <c r="S200" s="71"/>
    </row>
    <row r="201" spans="19:19" ht="15.75" x14ac:dyDescent="0.25">
      <c r="S201" s="71"/>
    </row>
    <row r="202" spans="19:19" ht="15.75" x14ac:dyDescent="0.25">
      <c r="S202" s="71"/>
    </row>
    <row r="203" spans="19:19" ht="15.75" x14ac:dyDescent="0.25">
      <c r="S203" s="71"/>
    </row>
    <row r="204" spans="19:19" ht="15.75" x14ac:dyDescent="0.25">
      <c r="S204" s="71"/>
    </row>
    <row r="205" spans="19:19" ht="15.75" x14ac:dyDescent="0.25">
      <c r="S205" s="71"/>
    </row>
    <row r="206" spans="19:19" ht="15.75" x14ac:dyDescent="0.25">
      <c r="S206" s="71"/>
    </row>
    <row r="207" spans="19:19" ht="15.75" x14ac:dyDescent="0.25">
      <c r="S207" s="71"/>
    </row>
    <row r="208" spans="19:19" ht="15.75" x14ac:dyDescent="0.25">
      <c r="S208" s="71"/>
    </row>
    <row r="209" spans="19:19" ht="15.75" x14ac:dyDescent="0.25">
      <c r="S209" s="71"/>
    </row>
    <row r="210" spans="19:19" ht="15.75" x14ac:dyDescent="0.25">
      <c r="S210" s="71"/>
    </row>
    <row r="211" spans="19:19" ht="15.75" x14ac:dyDescent="0.25">
      <c r="S211" s="71"/>
    </row>
    <row r="212" spans="19:19" ht="15.75" x14ac:dyDescent="0.25">
      <c r="S212" s="71"/>
    </row>
    <row r="213" spans="19:19" ht="15.75" x14ac:dyDescent="0.25">
      <c r="S213" s="71"/>
    </row>
    <row r="214" spans="19:19" ht="15.75" x14ac:dyDescent="0.25">
      <c r="S214" s="71"/>
    </row>
    <row r="215" spans="19:19" ht="15.75" x14ac:dyDescent="0.25">
      <c r="S215" s="71"/>
    </row>
    <row r="216" spans="19:19" ht="15.75" x14ac:dyDescent="0.25">
      <c r="S216" s="71"/>
    </row>
    <row r="217" spans="19:19" ht="15.75" x14ac:dyDescent="0.25">
      <c r="S217" s="71"/>
    </row>
    <row r="218" spans="19:19" ht="15.75" x14ac:dyDescent="0.25">
      <c r="S218" s="71"/>
    </row>
    <row r="219" spans="19:19" ht="15.75" x14ac:dyDescent="0.25">
      <c r="S219" s="71"/>
    </row>
    <row r="220" spans="19:19" ht="15.75" x14ac:dyDescent="0.25">
      <c r="S220" s="71"/>
    </row>
    <row r="221" spans="19:19" ht="15.75" x14ac:dyDescent="0.25">
      <c r="S221" s="71"/>
    </row>
    <row r="222" spans="19:19" ht="15.75" x14ac:dyDescent="0.25">
      <c r="S222" s="71"/>
    </row>
    <row r="223" spans="19:19" ht="15.75" x14ac:dyDescent="0.25">
      <c r="S223" s="71"/>
    </row>
    <row r="224" spans="19:19" ht="15.75" x14ac:dyDescent="0.25">
      <c r="S224" s="71"/>
    </row>
    <row r="225" spans="19:19" ht="15.75" x14ac:dyDescent="0.25">
      <c r="S225" s="71"/>
    </row>
    <row r="226" spans="19:19" ht="15.75" x14ac:dyDescent="0.25">
      <c r="S226" s="71"/>
    </row>
    <row r="227" spans="19:19" ht="15.75" x14ac:dyDescent="0.25">
      <c r="S227" s="71"/>
    </row>
    <row r="228" spans="19:19" ht="15.75" x14ac:dyDescent="0.25">
      <c r="S228" s="71"/>
    </row>
    <row r="229" spans="19:19" ht="15.75" x14ac:dyDescent="0.25">
      <c r="S229" s="71"/>
    </row>
    <row r="230" spans="19:19" ht="15.75" x14ac:dyDescent="0.25">
      <c r="S230" s="71"/>
    </row>
    <row r="231" spans="19:19" ht="15.75" x14ac:dyDescent="0.25">
      <c r="S231" s="71"/>
    </row>
    <row r="232" spans="19:19" ht="15.75" x14ac:dyDescent="0.25">
      <c r="S232" s="71"/>
    </row>
    <row r="233" spans="19:19" ht="15.75" x14ac:dyDescent="0.25">
      <c r="S233" s="71"/>
    </row>
    <row r="234" spans="19:19" ht="15.75" x14ac:dyDescent="0.25">
      <c r="S234" s="71"/>
    </row>
    <row r="235" spans="19:19" ht="15.75" x14ac:dyDescent="0.25">
      <c r="S235" s="71"/>
    </row>
    <row r="236" spans="19:19" ht="15.75" x14ac:dyDescent="0.25">
      <c r="S236" s="71"/>
    </row>
    <row r="237" spans="19:19" ht="15.75" x14ac:dyDescent="0.25">
      <c r="S237" s="71"/>
    </row>
    <row r="238" spans="19:19" ht="15.75" x14ac:dyDescent="0.25">
      <c r="S238" s="71"/>
    </row>
    <row r="239" spans="19:19" ht="15.75" x14ac:dyDescent="0.25">
      <c r="S239" s="71"/>
    </row>
    <row r="240" spans="19:19" ht="15.75" x14ac:dyDescent="0.25">
      <c r="S240" s="71"/>
    </row>
    <row r="241" spans="19:19" ht="15.75" x14ac:dyDescent="0.25">
      <c r="S241" s="71"/>
    </row>
    <row r="242" spans="19:19" ht="15.75" x14ac:dyDescent="0.25">
      <c r="S242" s="71"/>
    </row>
    <row r="243" spans="19:19" ht="15.75" x14ac:dyDescent="0.25">
      <c r="S243" s="71"/>
    </row>
    <row r="244" spans="19:19" ht="15.75" x14ac:dyDescent="0.25">
      <c r="S244" s="71"/>
    </row>
    <row r="245" spans="19:19" ht="15.75" x14ac:dyDescent="0.25">
      <c r="S245" s="71"/>
    </row>
    <row r="246" spans="19:19" ht="15.75" x14ac:dyDescent="0.25">
      <c r="S246" s="71"/>
    </row>
    <row r="247" spans="19:19" ht="15.75" x14ac:dyDescent="0.25">
      <c r="S247" s="71"/>
    </row>
    <row r="248" spans="19:19" ht="15.75" x14ac:dyDescent="0.25">
      <c r="S248" s="71"/>
    </row>
    <row r="249" spans="19:19" ht="15.75" x14ac:dyDescent="0.25">
      <c r="S249" s="71"/>
    </row>
    <row r="250" spans="19:19" ht="15.75" x14ac:dyDescent="0.25">
      <c r="S250" s="71"/>
    </row>
    <row r="251" spans="19:19" ht="15.75" x14ac:dyDescent="0.25">
      <c r="S251" s="71"/>
    </row>
    <row r="252" spans="19:19" ht="15.75" x14ac:dyDescent="0.25">
      <c r="S252" s="71"/>
    </row>
    <row r="253" spans="19:19" ht="15.75" x14ac:dyDescent="0.25">
      <c r="S253" s="71"/>
    </row>
    <row r="254" spans="19:19" ht="15.75" x14ac:dyDescent="0.25">
      <c r="S254" s="71"/>
    </row>
    <row r="255" spans="19:19" ht="15.75" x14ac:dyDescent="0.25">
      <c r="S255" s="71"/>
    </row>
    <row r="256" spans="19:19" ht="15.75" x14ac:dyDescent="0.25">
      <c r="S256" s="71"/>
    </row>
    <row r="257" spans="19:19" ht="15.75" x14ac:dyDescent="0.25">
      <c r="S257" s="71"/>
    </row>
    <row r="258" spans="19:19" ht="15.75" x14ac:dyDescent="0.25">
      <c r="S258" s="71"/>
    </row>
    <row r="259" spans="19:19" ht="15.75" x14ac:dyDescent="0.25">
      <c r="S259" s="71"/>
    </row>
    <row r="260" spans="19:19" ht="15.75" x14ac:dyDescent="0.25">
      <c r="S260" s="71"/>
    </row>
    <row r="261" spans="19:19" ht="15.75" x14ac:dyDescent="0.25">
      <c r="S261" s="71"/>
    </row>
    <row r="262" spans="19:19" ht="15.75" x14ac:dyDescent="0.25">
      <c r="S262" s="71"/>
    </row>
    <row r="263" spans="19:19" ht="15.75" x14ac:dyDescent="0.25">
      <c r="S263" s="71"/>
    </row>
    <row r="264" spans="19:19" ht="15.75" x14ac:dyDescent="0.25">
      <c r="S264" s="71"/>
    </row>
    <row r="265" spans="19:19" ht="15.75" x14ac:dyDescent="0.25">
      <c r="S265" s="71"/>
    </row>
    <row r="266" spans="19:19" ht="15.75" x14ac:dyDescent="0.25">
      <c r="S266" s="71"/>
    </row>
    <row r="267" spans="19:19" ht="15.75" x14ac:dyDescent="0.25">
      <c r="S267" s="71"/>
    </row>
    <row r="268" spans="19:19" ht="15.75" x14ac:dyDescent="0.25">
      <c r="S268" s="71"/>
    </row>
    <row r="269" spans="19:19" ht="15.75" x14ac:dyDescent="0.25">
      <c r="S269" s="71"/>
    </row>
    <row r="270" spans="19:19" ht="15.75" x14ac:dyDescent="0.25">
      <c r="S270" s="71"/>
    </row>
    <row r="271" spans="19:19" ht="15.75" x14ac:dyDescent="0.25">
      <c r="S271" s="71"/>
    </row>
    <row r="272" spans="19:19" ht="15.75" x14ac:dyDescent="0.25">
      <c r="S272" s="71"/>
    </row>
    <row r="273" spans="19:19" ht="15.75" x14ac:dyDescent="0.25">
      <c r="S273" s="71"/>
    </row>
    <row r="274" spans="19:19" ht="15.75" x14ac:dyDescent="0.25">
      <c r="S274" s="71"/>
    </row>
    <row r="275" spans="19:19" ht="15.75" x14ac:dyDescent="0.25">
      <c r="S275" s="71"/>
    </row>
    <row r="276" spans="19:19" ht="15.75" x14ac:dyDescent="0.25">
      <c r="S276" s="71"/>
    </row>
    <row r="277" spans="19:19" ht="15.75" x14ac:dyDescent="0.25">
      <c r="S277" s="71"/>
    </row>
    <row r="278" spans="19:19" ht="15.75" x14ac:dyDescent="0.25">
      <c r="S278" s="71"/>
    </row>
    <row r="279" spans="19:19" ht="15.75" x14ac:dyDescent="0.25">
      <c r="S279" s="71"/>
    </row>
    <row r="280" spans="19:19" ht="15.75" x14ac:dyDescent="0.25">
      <c r="S280" s="71"/>
    </row>
    <row r="281" spans="19:19" ht="15.75" x14ac:dyDescent="0.25">
      <c r="S281" s="71"/>
    </row>
    <row r="282" spans="19:19" ht="15.75" x14ac:dyDescent="0.25">
      <c r="S282" s="71"/>
    </row>
    <row r="283" spans="19:19" ht="15.75" x14ac:dyDescent="0.25">
      <c r="S283" s="71"/>
    </row>
    <row r="284" spans="19:19" ht="15.75" x14ac:dyDescent="0.25">
      <c r="S284" s="71"/>
    </row>
    <row r="285" spans="19:19" ht="15.75" x14ac:dyDescent="0.25">
      <c r="S285" s="71"/>
    </row>
    <row r="286" spans="19:19" ht="15.75" x14ac:dyDescent="0.25">
      <c r="S286" s="71"/>
    </row>
    <row r="287" spans="19:19" ht="15.75" x14ac:dyDescent="0.25">
      <c r="S287" s="71"/>
    </row>
    <row r="288" spans="19:19" ht="15.75" x14ac:dyDescent="0.25">
      <c r="S288" s="71"/>
    </row>
    <row r="289" spans="19:19" ht="15.75" x14ac:dyDescent="0.25">
      <c r="S289" s="71"/>
    </row>
    <row r="290" spans="19:19" ht="15.75" x14ac:dyDescent="0.25">
      <c r="S290" s="71"/>
    </row>
    <row r="291" spans="19:19" ht="15.75" x14ac:dyDescent="0.25">
      <c r="S291" s="71"/>
    </row>
    <row r="292" spans="19:19" ht="15.75" x14ac:dyDescent="0.25">
      <c r="S292" s="71"/>
    </row>
    <row r="293" spans="19:19" ht="15.75" x14ac:dyDescent="0.25">
      <c r="S293" s="71"/>
    </row>
    <row r="294" spans="19:19" ht="15.75" x14ac:dyDescent="0.25">
      <c r="S294" s="71"/>
    </row>
    <row r="295" spans="19:19" ht="15.75" x14ac:dyDescent="0.25">
      <c r="S295" s="71"/>
    </row>
    <row r="296" spans="19:19" ht="15.75" x14ac:dyDescent="0.25">
      <c r="S296" s="71"/>
    </row>
    <row r="297" spans="19:19" ht="15.75" x14ac:dyDescent="0.25">
      <c r="S297" s="71"/>
    </row>
    <row r="298" spans="19:19" ht="15.75" x14ac:dyDescent="0.25">
      <c r="S298" s="71"/>
    </row>
    <row r="299" spans="19:19" ht="15.75" x14ac:dyDescent="0.25">
      <c r="S299" s="71"/>
    </row>
    <row r="300" spans="19:19" ht="15.75" x14ac:dyDescent="0.25">
      <c r="S300" s="71"/>
    </row>
    <row r="301" spans="19:19" ht="15.75" x14ac:dyDescent="0.25">
      <c r="S301" s="71"/>
    </row>
    <row r="302" spans="19:19" ht="15.75" x14ac:dyDescent="0.25">
      <c r="S302" s="71"/>
    </row>
    <row r="303" spans="19:19" ht="15.75" x14ac:dyDescent="0.25">
      <c r="S303" s="71"/>
    </row>
    <row r="304" spans="19:19" ht="15.75" x14ac:dyDescent="0.25">
      <c r="S304" s="71"/>
    </row>
    <row r="305" spans="19:19" ht="15.75" x14ac:dyDescent="0.25">
      <c r="S305" s="71"/>
    </row>
    <row r="306" spans="19:19" ht="15.75" x14ac:dyDescent="0.25">
      <c r="S306" s="71"/>
    </row>
    <row r="307" spans="19:19" ht="15.75" x14ac:dyDescent="0.25">
      <c r="S307" s="71"/>
    </row>
    <row r="308" spans="19:19" ht="15.75" x14ac:dyDescent="0.25">
      <c r="S308" s="71"/>
    </row>
    <row r="309" spans="19:19" ht="15.75" x14ac:dyDescent="0.25">
      <c r="S309" s="71"/>
    </row>
    <row r="310" spans="19:19" ht="15.75" x14ac:dyDescent="0.25">
      <c r="S310" s="71"/>
    </row>
    <row r="311" spans="19:19" ht="15.75" x14ac:dyDescent="0.25">
      <c r="S311" s="71"/>
    </row>
    <row r="312" spans="19:19" ht="15.75" x14ac:dyDescent="0.25">
      <c r="S312" s="71"/>
    </row>
    <row r="313" spans="19:19" ht="15.75" x14ac:dyDescent="0.25">
      <c r="S313" s="71"/>
    </row>
    <row r="314" spans="19:19" ht="15.75" x14ac:dyDescent="0.25">
      <c r="S314" s="71"/>
    </row>
    <row r="315" spans="19:19" ht="15.75" x14ac:dyDescent="0.25">
      <c r="S315" s="71"/>
    </row>
    <row r="316" spans="19:19" ht="15.75" x14ac:dyDescent="0.25">
      <c r="S316" s="71"/>
    </row>
    <row r="317" spans="19:19" ht="15.75" x14ac:dyDescent="0.25">
      <c r="S317" s="71"/>
    </row>
    <row r="318" spans="19:19" ht="15.75" x14ac:dyDescent="0.25">
      <c r="S318" s="71"/>
    </row>
    <row r="319" spans="19:19" ht="15.75" x14ac:dyDescent="0.25">
      <c r="S319" s="71"/>
    </row>
    <row r="320" spans="19:19" ht="15.75" x14ac:dyDescent="0.25">
      <c r="S320" s="71"/>
    </row>
    <row r="321" spans="19:19" ht="15.75" x14ac:dyDescent="0.25">
      <c r="S321" s="71"/>
    </row>
    <row r="322" spans="19:19" ht="15.75" x14ac:dyDescent="0.25">
      <c r="S322" s="71"/>
    </row>
    <row r="323" spans="19:19" ht="15.75" x14ac:dyDescent="0.25">
      <c r="S323" s="71"/>
    </row>
    <row r="324" spans="19:19" ht="15.75" x14ac:dyDescent="0.25">
      <c r="S324" s="71"/>
    </row>
    <row r="325" spans="19:19" ht="15.75" x14ac:dyDescent="0.25">
      <c r="S325" s="71"/>
    </row>
    <row r="326" spans="19:19" ht="15.75" x14ac:dyDescent="0.25">
      <c r="S326" s="71"/>
    </row>
    <row r="327" spans="19:19" ht="15.75" x14ac:dyDescent="0.25">
      <c r="S327" s="71"/>
    </row>
    <row r="328" spans="19:19" ht="15.75" x14ac:dyDescent="0.25">
      <c r="S328" s="71"/>
    </row>
    <row r="329" spans="19:19" ht="15.75" x14ac:dyDescent="0.25">
      <c r="S329" s="71"/>
    </row>
    <row r="330" spans="19:19" ht="15.75" x14ac:dyDescent="0.25">
      <c r="S330" s="71"/>
    </row>
    <row r="331" spans="19:19" ht="15.75" x14ac:dyDescent="0.25">
      <c r="S331" s="71"/>
    </row>
    <row r="332" spans="19:19" ht="15.75" x14ac:dyDescent="0.25">
      <c r="S332" s="71"/>
    </row>
    <row r="333" spans="19:19" ht="15.75" x14ac:dyDescent="0.25">
      <c r="S333" s="71"/>
    </row>
    <row r="334" spans="19:19" ht="15.75" x14ac:dyDescent="0.25">
      <c r="S334" s="71"/>
    </row>
    <row r="335" spans="19:19" ht="15.75" x14ac:dyDescent="0.25">
      <c r="S335" s="71"/>
    </row>
    <row r="336" spans="19:19" ht="15.75" x14ac:dyDescent="0.25">
      <c r="S336" s="71"/>
    </row>
    <row r="337" spans="19:19" ht="15.75" x14ac:dyDescent="0.25">
      <c r="S337" s="71"/>
    </row>
    <row r="338" spans="19:19" ht="15.75" x14ac:dyDescent="0.25">
      <c r="S338" s="71"/>
    </row>
    <row r="339" spans="19:19" ht="15.75" x14ac:dyDescent="0.25">
      <c r="S339" s="71"/>
    </row>
    <row r="340" spans="19:19" ht="15.75" x14ac:dyDescent="0.25">
      <c r="S340" s="71"/>
    </row>
    <row r="341" spans="19:19" ht="15.75" x14ac:dyDescent="0.25">
      <c r="S341" s="71"/>
    </row>
    <row r="342" spans="19:19" ht="15.75" x14ac:dyDescent="0.25">
      <c r="S342" s="71"/>
    </row>
    <row r="343" spans="19:19" ht="15.75" x14ac:dyDescent="0.25">
      <c r="S343" s="71"/>
    </row>
    <row r="344" spans="19:19" ht="15.75" x14ac:dyDescent="0.25">
      <c r="S344" s="71"/>
    </row>
    <row r="345" spans="19:19" ht="15.75" x14ac:dyDescent="0.25">
      <c r="S345" s="71"/>
    </row>
    <row r="346" spans="19:19" ht="15.75" x14ac:dyDescent="0.25">
      <c r="S346" s="71"/>
    </row>
    <row r="347" spans="19:19" ht="15.75" x14ac:dyDescent="0.25">
      <c r="S347" s="71"/>
    </row>
    <row r="348" spans="19:19" ht="15.75" x14ac:dyDescent="0.25">
      <c r="S348" s="71"/>
    </row>
    <row r="349" spans="19:19" ht="15.75" x14ac:dyDescent="0.25">
      <c r="S349" s="71"/>
    </row>
    <row r="350" spans="19:19" ht="15.75" x14ac:dyDescent="0.25">
      <c r="S350" s="71"/>
    </row>
    <row r="351" spans="19:19" ht="15.75" x14ac:dyDescent="0.25">
      <c r="S351" s="71"/>
    </row>
    <row r="352" spans="19:19" ht="15.75" x14ac:dyDescent="0.25">
      <c r="S352" s="71"/>
    </row>
    <row r="353" spans="19:19" ht="15.75" x14ac:dyDescent="0.25">
      <c r="S353" s="71"/>
    </row>
    <row r="354" spans="19:19" ht="15.75" x14ac:dyDescent="0.25">
      <c r="S354" s="71"/>
    </row>
    <row r="355" spans="19:19" ht="15.75" x14ac:dyDescent="0.25">
      <c r="S355" s="71"/>
    </row>
    <row r="356" spans="19:19" ht="15.75" x14ac:dyDescent="0.25">
      <c r="S356" s="71"/>
    </row>
    <row r="357" spans="19:19" ht="15.75" x14ac:dyDescent="0.25">
      <c r="S357" s="71"/>
    </row>
    <row r="358" spans="19:19" ht="15.75" x14ac:dyDescent="0.25">
      <c r="S358" s="71"/>
    </row>
    <row r="359" spans="19:19" ht="15.75" x14ac:dyDescent="0.25">
      <c r="S359" s="71"/>
    </row>
    <row r="360" spans="19:19" ht="15.75" x14ac:dyDescent="0.25">
      <c r="S360" s="71"/>
    </row>
    <row r="361" spans="19:19" ht="15.75" x14ac:dyDescent="0.25">
      <c r="S361" s="71"/>
    </row>
    <row r="362" spans="19:19" ht="15.75" x14ac:dyDescent="0.25">
      <c r="S362" s="71"/>
    </row>
    <row r="363" spans="19:19" ht="15.75" x14ac:dyDescent="0.25">
      <c r="S363" s="71"/>
    </row>
    <row r="364" spans="19:19" ht="15.75" x14ac:dyDescent="0.25">
      <c r="S364" s="71"/>
    </row>
    <row r="365" spans="19:19" ht="15.75" x14ac:dyDescent="0.25">
      <c r="S365" s="71"/>
    </row>
    <row r="366" spans="19:19" ht="15.75" x14ac:dyDescent="0.25">
      <c r="S366" s="71"/>
    </row>
    <row r="367" spans="19:19" ht="15.75" x14ac:dyDescent="0.25">
      <c r="S367" s="71"/>
    </row>
    <row r="368" spans="19:19" ht="15.75" x14ac:dyDescent="0.25">
      <c r="S368" s="71"/>
    </row>
    <row r="369" spans="19:19" ht="15.75" x14ac:dyDescent="0.25">
      <c r="S369" s="71"/>
    </row>
    <row r="370" spans="19:19" ht="15.75" x14ac:dyDescent="0.25">
      <c r="S370" s="71"/>
    </row>
    <row r="371" spans="19:19" ht="15.75" x14ac:dyDescent="0.25">
      <c r="S371" s="71"/>
    </row>
    <row r="372" spans="19:19" ht="15.75" x14ac:dyDescent="0.25">
      <c r="S372" s="71"/>
    </row>
    <row r="373" spans="19:19" ht="15.75" x14ac:dyDescent="0.25">
      <c r="S373" s="71"/>
    </row>
    <row r="374" spans="19:19" ht="15.75" x14ac:dyDescent="0.25">
      <c r="S374" s="71"/>
    </row>
    <row r="375" spans="19:19" ht="15.75" x14ac:dyDescent="0.25">
      <c r="S375" s="71"/>
    </row>
    <row r="376" spans="19:19" ht="15.75" x14ac:dyDescent="0.25">
      <c r="S376" s="71"/>
    </row>
    <row r="377" spans="19:19" ht="15.75" x14ac:dyDescent="0.25">
      <c r="S377" s="71"/>
    </row>
    <row r="378" spans="19:19" ht="15.75" x14ac:dyDescent="0.25">
      <c r="S378" s="71"/>
    </row>
    <row r="379" spans="19:19" ht="15.75" x14ac:dyDescent="0.25">
      <c r="S379" s="71"/>
    </row>
    <row r="380" spans="19:19" ht="15.75" x14ac:dyDescent="0.25">
      <c r="S380" s="71"/>
    </row>
    <row r="381" spans="19:19" ht="15.75" x14ac:dyDescent="0.25">
      <c r="S381" s="71"/>
    </row>
    <row r="382" spans="19:19" ht="15.75" x14ac:dyDescent="0.25">
      <c r="S382" s="71"/>
    </row>
    <row r="383" spans="19:19" ht="15.75" x14ac:dyDescent="0.25">
      <c r="S383" s="71"/>
    </row>
    <row r="384" spans="19:19" ht="15.75" x14ac:dyDescent="0.25">
      <c r="S384" s="71"/>
    </row>
    <row r="385" spans="19:19" ht="15.75" x14ac:dyDescent="0.25">
      <c r="S385" s="71"/>
    </row>
    <row r="386" spans="19:19" ht="15.75" x14ac:dyDescent="0.25">
      <c r="S386" s="71"/>
    </row>
    <row r="387" spans="19:19" ht="15.75" x14ac:dyDescent="0.25">
      <c r="S387" s="71"/>
    </row>
    <row r="388" spans="19:19" ht="15.75" x14ac:dyDescent="0.25">
      <c r="S388" s="71"/>
    </row>
    <row r="389" spans="19:19" ht="15.75" x14ac:dyDescent="0.25">
      <c r="S389" s="71"/>
    </row>
    <row r="390" spans="19:19" ht="15.75" x14ac:dyDescent="0.25">
      <c r="S390" s="71"/>
    </row>
    <row r="391" spans="19:19" ht="15.75" x14ac:dyDescent="0.25">
      <c r="S391" s="71"/>
    </row>
    <row r="392" spans="19:19" ht="15.75" x14ac:dyDescent="0.25">
      <c r="S392" s="71"/>
    </row>
    <row r="393" spans="19:19" ht="15.75" x14ac:dyDescent="0.25">
      <c r="S393" s="71"/>
    </row>
    <row r="394" spans="19:19" ht="15.75" x14ac:dyDescent="0.25">
      <c r="S394" s="71"/>
    </row>
    <row r="395" spans="19:19" ht="15.75" x14ac:dyDescent="0.25">
      <c r="S395" s="71"/>
    </row>
    <row r="396" spans="19:19" ht="15.75" x14ac:dyDescent="0.25">
      <c r="S396" s="71"/>
    </row>
    <row r="397" spans="19:19" ht="15.75" x14ac:dyDescent="0.25">
      <c r="S397" s="71"/>
    </row>
    <row r="398" spans="19:19" ht="15.75" x14ac:dyDescent="0.25">
      <c r="S398" s="71"/>
    </row>
    <row r="399" spans="19:19" ht="15.75" x14ac:dyDescent="0.25">
      <c r="S399" s="71"/>
    </row>
    <row r="400" spans="19:19" ht="15.75" x14ac:dyDescent="0.25">
      <c r="S400" s="71"/>
    </row>
    <row r="401" spans="19:19" ht="15.75" x14ac:dyDescent="0.25">
      <c r="S401" s="71"/>
    </row>
    <row r="402" spans="19:19" ht="15.75" x14ac:dyDescent="0.25">
      <c r="S402" s="71"/>
    </row>
    <row r="403" spans="19:19" ht="15.75" x14ac:dyDescent="0.25">
      <c r="S403" s="71"/>
    </row>
    <row r="404" spans="19:19" ht="15.75" x14ac:dyDescent="0.25">
      <c r="S404" s="71"/>
    </row>
    <row r="405" spans="19:19" ht="15.75" x14ac:dyDescent="0.25">
      <c r="S405" s="71"/>
    </row>
    <row r="406" spans="19:19" ht="15.75" x14ac:dyDescent="0.25">
      <c r="S406" s="71"/>
    </row>
    <row r="407" spans="19:19" ht="15.75" x14ac:dyDescent="0.25">
      <c r="S407" s="71"/>
    </row>
    <row r="408" spans="19:19" ht="15.75" x14ac:dyDescent="0.25">
      <c r="S408" s="71"/>
    </row>
    <row r="409" spans="19:19" ht="15.75" x14ac:dyDescent="0.25">
      <c r="S409" s="71"/>
    </row>
    <row r="410" spans="19:19" ht="15.75" x14ac:dyDescent="0.25">
      <c r="S410" s="71"/>
    </row>
    <row r="411" spans="19:19" ht="15.75" x14ac:dyDescent="0.25">
      <c r="S411" s="71"/>
    </row>
    <row r="412" spans="19:19" ht="15.75" x14ac:dyDescent="0.25">
      <c r="S412" s="71"/>
    </row>
    <row r="413" spans="19:19" ht="15.75" x14ac:dyDescent="0.25">
      <c r="S413" s="71"/>
    </row>
    <row r="414" spans="19:19" ht="15.75" x14ac:dyDescent="0.25">
      <c r="S414" s="71"/>
    </row>
    <row r="415" spans="19:19" ht="15.75" x14ac:dyDescent="0.25">
      <c r="S415" s="71"/>
    </row>
    <row r="416" spans="19:19" ht="15.75" x14ac:dyDescent="0.25">
      <c r="S416" s="71"/>
    </row>
    <row r="417" spans="19:19" ht="15.75" x14ac:dyDescent="0.25">
      <c r="S417" s="71"/>
    </row>
    <row r="418" spans="19:19" ht="15.75" x14ac:dyDescent="0.25">
      <c r="S418" s="71"/>
    </row>
    <row r="419" spans="19:19" ht="15.75" x14ac:dyDescent="0.25">
      <c r="S419" s="71"/>
    </row>
    <row r="420" spans="19:19" ht="15.75" x14ac:dyDescent="0.25">
      <c r="S420" s="71"/>
    </row>
    <row r="421" spans="19:19" ht="15.75" x14ac:dyDescent="0.25">
      <c r="S421" s="71"/>
    </row>
    <row r="422" spans="19:19" ht="15.75" x14ac:dyDescent="0.25">
      <c r="S422" s="71"/>
    </row>
    <row r="423" spans="19:19" ht="15.75" x14ac:dyDescent="0.25">
      <c r="S423" s="71"/>
    </row>
    <row r="424" spans="19:19" ht="15.75" x14ac:dyDescent="0.25">
      <c r="S424" s="71"/>
    </row>
    <row r="425" spans="19:19" ht="15.75" x14ac:dyDescent="0.25">
      <c r="S425" s="71"/>
    </row>
    <row r="426" spans="19:19" ht="15.75" x14ac:dyDescent="0.25">
      <c r="S426" s="71"/>
    </row>
    <row r="427" spans="19:19" ht="15.75" x14ac:dyDescent="0.25">
      <c r="S427" s="71"/>
    </row>
    <row r="428" spans="19:19" ht="15.75" x14ac:dyDescent="0.25">
      <c r="S428" s="71"/>
    </row>
    <row r="429" spans="19:19" ht="15.75" x14ac:dyDescent="0.25">
      <c r="S429" s="71"/>
    </row>
    <row r="430" spans="19:19" ht="15.75" x14ac:dyDescent="0.25">
      <c r="S430" s="71"/>
    </row>
    <row r="431" spans="19:19" ht="15.75" x14ac:dyDescent="0.25">
      <c r="S431" s="71"/>
    </row>
    <row r="432" spans="19:19" ht="15.75" x14ac:dyDescent="0.25">
      <c r="S432" s="71"/>
    </row>
    <row r="433" spans="19:19" ht="15.75" x14ac:dyDescent="0.25">
      <c r="S433" s="71"/>
    </row>
    <row r="434" spans="19:19" ht="15.75" x14ac:dyDescent="0.25">
      <c r="S434" s="71"/>
    </row>
    <row r="435" spans="19:19" ht="15.75" x14ac:dyDescent="0.25">
      <c r="S435" s="71"/>
    </row>
    <row r="436" spans="19:19" ht="15.75" x14ac:dyDescent="0.25">
      <c r="S436" s="71"/>
    </row>
    <row r="437" spans="19:19" ht="15.75" x14ac:dyDescent="0.25">
      <c r="S437" s="71"/>
    </row>
    <row r="438" spans="19:19" ht="15.75" x14ac:dyDescent="0.25">
      <c r="S438" s="71"/>
    </row>
    <row r="439" spans="19:19" ht="15.75" x14ac:dyDescent="0.25">
      <c r="S439" s="71"/>
    </row>
    <row r="440" spans="19:19" ht="15.75" x14ac:dyDescent="0.25">
      <c r="S440" s="71"/>
    </row>
    <row r="441" spans="19:19" ht="15.75" x14ac:dyDescent="0.25">
      <c r="S441" s="71"/>
    </row>
    <row r="442" spans="19:19" ht="15.75" x14ac:dyDescent="0.25">
      <c r="S442" s="71"/>
    </row>
    <row r="443" spans="19:19" ht="15.75" x14ac:dyDescent="0.25">
      <c r="S443" s="71"/>
    </row>
    <row r="444" spans="19:19" ht="15.75" x14ac:dyDescent="0.25">
      <c r="S444" s="71"/>
    </row>
    <row r="445" spans="19:19" ht="15.75" x14ac:dyDescent="0.25">
      <c r="S445" s="71"/>
    </row>
    <row r="446" spans="19:19" ht="15.75" x14ac:dyDescent="0.25">
      <c r="S446" s="71"/>
    </row>
    <row r="447" spans="19:19" ht="15.75" x14ac:dyDescent="0.25">
      <c r="S447" s="71"/>
    </row>
    <row r="448" spans="19:19" ht="15.75" x14ac:dyDescent="0.25">
      <c r="S448" s="71"/>
    </row>
    <row r="449" spans="19:19" ht="15.75" x14ac:dyDescent="0.25">
      <c r="S449" s="71"/>
    </row>
    <row r="450" spans="19:19" ht="15.75" x14ac:dyDescent="0.25">
      <c r="S450" s="71"/>
    </row>
    <row r="451" spans="19:19" ht="15.75" x14ac:dyDescent="0.25">
      <c r="S451" s="71"/>
    </row>
    <row r="452" spans="19:19" ht="15.75" x14ac:dyDescent="0.25">
      <c r="S452" s="71"/>
    </row>
    <row r="453" spans="19:19" ht="15.75" x14ac:dyDescent="0.25">
      <c r="S453" s="71"/>
    </row>
    <row r="454" spans="19:19" ht="15.75" x14ac:dyDescent="0.25">
      <c r="S454" s="71"/>
    </row>
    <row r="455" spans="19:19" ht="15.75" x14ac:dyDescent="0.25">
      <c r="S455" s="71"/>
    </row>
    <row r="456" spans="19:19" ht="15.75" x14ac:dyDescent="0.25">
      <c r="S456" s="71"/>
    </row>
    <row r="457" spans="19:19" ht="15.75" x14ac:dyDescent="0.25">
      <c r="S457" s="71"/>
    </row>
    <row r="458" spans="19:19" ht="15.75" x14ac:dyDescent="0.25">
      <c r="S458" s="71"/>
    </row>
    <row r="459" spans="19:19" ht="15.75" x14ac:dyDescent="0.25">
      <c r="S459" s="71"/>
    </row>
    <row r="460" spans="19:19" ht="15.75" x14ac:dyDescent="0.25">
      <c r="S460" s="71"/>
    </row>
    <row r="461" spans="19:19" ht="15.75" x14ac:dyDescent="0.25">
      <c r="S461" s="71"/>
    </row>
    <row r="462" spans="19:19" ht="15.75" x14ac:dyDescent="0.25">
      <c r="S462" s="71"/>
    </row>
    <row r="463" spans="19:19" ht="15.75" x14ac:dyDescent="0.25">
      <c r="S463" s="71"/>
    </row>
    <row r="464" spans="19:19" ht="15.75" x14ac:dyDescent="0.25">
      <c r="S464" s="71"/>
    </row>
    <row r="465" spans="19:19" thickBot="1" x14ac:dyDescent="0.3">
      <c r="S465" s="71"/>
    </row>
    <row r="466" spans="19:19" ht="15.75" x14ac:dyDescent="0.25"/>
  </sheetData>
  <sortState ref="E13:H26">
    <sortCondition ref="E12"/>
  </sortState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W819"/>
  <sheetViews>
    <sheetView topLeftCell="D1" zoomScaleNormal="100" workbookViewId="0">
      <selection activeCell="J13" sqref="J13"/>
    </sheetView>
  </sheetViews>
  <sheetFormatPr defaultRowHeight="15.75" x14ac:dyDescent="0.25"/>
  <cols>
    <col min="3" max="3" width="34.140625" customWidth="1"/>
    <col min="4" max="4" width="26.28515625" customWidth="1"/>
    <col min="5" max="5" width="30.5703125" customWidth="1"/>
    <col min="6" max="6" width="13.42578125" customWidth="1"/>
    <col min="7" max="7" width="12.85546875" customWidth="1"/>
    <col min="8" max="8" width="9.28515625" customWidth="1"/>
    <col min="12" max="12" width="0.7109375" customWidth="1"/>
    <col min="13" max="13" width="9.140625" hidden="1" customWidth="1"/>
    <col min="15" max="15" width="14.5703125" customWidth="1"/>
    <col min="16" max="16" width="15.28515625" customWidth="1"/>
    <col min="17" max="17" width="18.7109375" customWidth="1"/>
    <col min="18" max="18" width="9.140625" customWidth="1"/>
    <col min="19" max="19" width="13.140625" bestFit="1" customWidth="1"/>
    <col min="20" max="20" width="12.42578125" customWidth="1"/>
    <col min="21" max="21" width="17.7109375" customWidth="1"/>
    <col min="22" max="22" width="17.7109375" style="69" customWidth="1"/>
    <col min="23" max="23" width="12.7109375" style="69" customWidth="1"/>
    <col min="26" max="26" width="9.42578125" customWidth="1"/>
    <col min="28" max="28" width="1.85546875" customWidth="1"/>
  </cols>
  <sheetData>
    <row r="1" spans="3:23" ht="16.5" thickBot="1" x14ac:dyDescent="0.3">
      <c r="V1" s="71"/>
      <c r="W1" s="71"/>
    </row>
    <row r="2" spans="3:23" ht="16.5" thickBot="1" x14ac:dyDescent="0.3">
      <c r="C2" s="10" t="s">
        <v>81</v>
      </c>
      <c r="V2" s="71"/>
      <c r="W2" s="71"/>
    </row>
    <row r="3" spans="3:23" ht="16.5" thickBot="1" x14ac:dyDescent="0.3">
      <c r="C3" s="10" t="s">
        <v>82</v>
      </c>
      <c r="D3" s="24"/>
      <c r="E3" s="22"/>
      <c r="V3" s="71"/>
      <c r="W3" s="71"/>
    </row>
    <row r="4" spans="3:23" ht="16.5" thickBot="1" x14ac:dyDescent="0.3">
      <c r="C4" s="10" t="s">
        <v>83</v>
      </c>
      <c r="D4" s="26"/>
      <c r="E4" s="22"/>
      <c r="S4" s="14" t="s">
        <v>87</v>
      </c>
      <c r="T4" s="33"/>
      <c r="U4" s="43"/>
      <c r="V4" s="71"/>
      <c r="W4" s="71"/>
    </row>
    <row r="5" spans="3:23" ht="33" customHeight="1" thickBot="1" x14ac:dyDescent="0.3">
      <c r="C5" s="23" t="s">
        <v>84</v>
      </c>
      <c r="D5" s="25"/>
      <c r="E5" s="91"/>
      <c r="O5" s="10"/>
      <c r="P5" s="11" t="s">
        <v>0</v>
      </c>
      <c r="Q5" s="11" t="s">
        <v>1</v>
      </c>
      <c r="R5" s="11" t="s">
        <v>2</v>
      </c>
      <c r="S5" s="35" t="s">
        <v>777</v>
      </c>
      <c r="T5" s="35" t="s">
        <v>86</v>
      </c>
      <c r="U5" s="35" t="s">
        <v>776</v>
      </c>
      <c r="V5" s="81" t="s">
        <v>815</v>
      </c>
      <c r="W5" s="77" t="s">
        <v>88</v>
      </c>
    </row>
    <row r="6" spans="3:23" ht="33" customHeight="1" thickBot="1" x14ac:dyDescent="0.3">
      <c r="C6" s="23" t="s">
        <v>500</v>
      </c>
      <c r="D6" s="61"/>
      <c r="E6" s="22"/>
      <c r="O6" s="44">
        <f>O5+1</f>
        <v>1</v>
      </c>
      <c r="P6" s="46" t="s">
        <v>15</v>
      </c>
      <c r="Q6" s="28" t="s">
        <v>243</v>
      </c>
      <c r="R6" s="28"/>
      <c r="S6" s="80">
        <v>2480</v>
      </c>
      <c r="T6" s="68">
        <v>440</v>
      </c>
      <c r="U6" s="38">
        <v>60000</v>
      </c>
      <c r="V6" s="82">
        <v>40000</v>
      </c>
      <c r="W6" s="92">
        <f>V6+U6</f>
        <v>100000</v>
      </c>
    </row>
    <row r="7" spans="3:23" ht="33" customHeight="1" thickBot="1" x14ac:dyDescent="0.3">
      <c r="O7" s="44">
        <f t="shared" ref="O7:O70" si="0">O6+1</f>
        <v>2</v>
      </c>
      <c r="P7" s="47" t="s">
        <v>3</v>
      </c>
      <c r="Q7" s="31" t="s">
        <v>232</v>
      </c>
      <c r="R7" s="31"/>
      <c r="S7" s="36">
        <v>60000</v>
      </c>
      <c r="T7" s="69">
        <v>5900</v>
      </c>
      <c r="U7" s="36">
        <v>7080</v>
      </c>
      <c r="V7" s="73">
        <v>0</v>
      </c>
      <c r="W7" s="93">
        <f>S7+U7</f>
        <v>67080</v>
      </c>
    </row>
    <row r="8" spans="3:23" ht="33" customHeight="1" thickBot="1" x14ac:dyDescent="0.3">
      <c r="C8" s="10" t="s">
        <v>76</v>
      </c>
      <c r="D8" s="21" t="s">
        <v>831</v>
      </c>
      <c r="E8" s="87" t="s">
        <v>830</v>
      </c>
      <c r="F8" s="56" t="s">
        <v>0</v>
      </c>
      <c r="G8" s="56" t="s">
        <v>1</v>
      </c>
      <c r="H8" s="57" t="s">
        <v>2</v>
      </c>
      <c r="O8" s="44">
        <f t="shared" si="0"/>
        <v>3</v>
      </c>
      <c r="P8" s="47" t="s">
        <v>4</v>
      </c>
      <c r="Q8" s="31" t="s">
        <v>233</v>
      </c>
      <c r="R8" s="31"/>
      <c r="S8" s="36">
        <v>36000</v>
      </c>
      <c r="T8" s="36">
        <v>7300</v>
      </c>
      <c r="U8" s="69">
        <v>2230</v>
      </c>
      <c r="V8" s="73">
        <v>0</v>
      </c>
      <c r="W8" s="93">
        <f>S8+T8</f>
        <v>43300</v>
      </c>
    </row>
    <row r="9" spans="3:23" ht="33" customHeight="1" thickBot="1" x14ac:dyDescent="0.3">
      <c r="C9" s="11"/>
      <c r="D9" s="15">
        <v>1</v>
      </c>
      <c r="E9" s="88"/>
      <c r="F9" s="2"/>
      <c r="G9" s="2"/>
      <c r="H9" s="3"/>
      <c r="O9" s="44">
        <f t="shared" si="0"/>
        <v>4</v>
      </c>
      <c r="P9" s="47" t="s">
        <v>7</v>
      </c>
      <c r="Q9" s="31" t="s">
        <v>236</v>
      </c>
      <c r="R9" s="31"/>
      <c r="S9" s="36">
        <v>17280</v>
      </c>
      <c r="T9" s="76">
        <v>9200</v>
      </c>
      <c r="U9" s="69">
        <v>8850</v>
      </c>
      <c r="V9" s="83">
        <v>24000</v>
      </c>
      <c r="W9" s="93">
        <f>S9+V9</f>
        <v>41280</v>
      </c>
    </row>
    <row r="10" spans="3:23" ht="33" customHeight="1" thickBot="1" x14ac:dyDescent="0.3">
      <c r="C10" s="12" t="s">
        <v>78</v>
      </c>
      <c r="D10" s="16">
        <v>2</v>
      </c>
      <c r="E10" s="89"/>
      <c r="F10" s="8"/>
      <c r="G10" s="8"/>
      <c r="H10" s="9"/>
      <c r="O10" s="44">
        <f t="shared" si="0"/>
        <v>5</v>
      </c>
      <c r="P10" s="47" t="s">
        <v>5</v>
      </c>
      <c r="Q10" s="31" t="s">
        <v>234</v>
      </c>
      <c r="R10" s="31"/>
      <c r="S10" s="69">
        <v>460</v>
      </c>
      <c r="T10" s="36">
        <v>40000</v>
      </c>
      <c r="U10" s="36">
        <v>660</v>
      </c>
      <c r="V10" s="73">
        <v>0</v>
      </c>
      <c r="W10" s="93">
        <f>T10+U10</f>
        <v>40660</v>
      </c>
    </row>
    <row r="11" spans="3:23" ht="33" customHeight="1" thickBot="1" x14ac:dyDescent="0.3">
      <c r="C11" s="13"/>
      <c r="D11" s="17">
        <v>3</v>
      </c>
      <c r="E11" s="90"/>
      <c r="F11" s="108"/>
      <c r="G11" s="108"/>
      <c r="H11" s="109"/>
      <c r="O11" s="44">
        <f t="shared" si="0"/>
        <v>6</v>
      </c>
      <c r="P11" s="47" t="s">
        <v>253</v>
      </c>
      <c r="Q11" s="31" t="s">
        <v>374</v>
      </c>
      <c r="R11" s="31"/>
      <c r="S11" s="69">
        <v>500</v>
      </c>
      <c r="T11" s="36">
        <v>530</v>
      </c>
      <c r="U11" s="36">
        <v>36000</v>
      </c>
      <c r="V11" s="73">
        <v>0</v>
      </c>
      <c r="W11" s="93">
        <f>T11+U11</f>
        <v>36530</v>
      </c>
    </row>
    <row r="12" spans="3:23" ht="33" customHeight="1" thickBot="1" x14ac:dyDescent="0.3">
      <c r="C12" s="11"/>
      <c r="D12" s="27">
        <v>4</v>
      </c>
      <c r="E12" s="105">
        <v>1</v>
      </c>
      <c r="F12" s="46" t="s">
        <v>15</v>
      </c>
      <c r="G12" s="28" t="s">
        <v>243</v>
      </c>
      <c r="H12" s="29"/>
      <c r="O12" s="44">
        <f t="shared" si="0"/>
        <v>7</v>
      </c>
      <c r="P12" s="47" t="s">
        <v>6</v>
      </c>
      <c r="Q12" s="31" t="s">
        <v>235</v>
      </c>
      <c r="R12" s="31"/>
      <c r="S12" s="69">
        <v>8850</v>
      </c>
      <c r="T12" s="36">
        <v>24000</v>
      </c>
      <c r="U12" s="36">
        <v>11060</v>
      </c>
      <c r="V12" s="73">
        <v>400</v>
      </c>
      <c r="W12" s="93">
        <f>T12+U12</f>
        <v>35060</v>
      </c>
    </row>
    <row r="13" spans="3:23" ht="33" customHeight="1" thickBot="1" x14ac:dyDescent="0.3">
      <c r="C13" s="12"/>
      <c r="D13" s="30">
        <v>5</v>
      </c>
      <c r="E13" s="106">
        <v>2</v>
      </c>
      <c r="F13" s="47" t="s">
        <v>3</v>
      </c>
      <c r="G13" s="31" t="s">
        <v>232</v>
      </c>
      <c r="H13" s="32"/>
      <c r="O13" s="44">
        <f t="shared" si="0"/>
        <v>8</v>
      </c>
      <c r="P13" s="47" t="s">
        <v>8</v>
      </c>
      <c r="Q13" s="31" t="s">
        <v>237</v>
      </c>
      <c r="R13" s="31"/>
      <c r="S13" s="36">
        <v>11060</v>
      </c>
      <c r="T13" s="36">
        <v>11500</v>
      </c>
      <c r="U13" s="69">
        <v>960</v>
      </c>
      <c r="V13" s="73">
        <v>0</v>
      </c>
      <c r="W13" s="93">
        <f>S13+T13</f>
        <v>22560</v>
      </c>
    </row>
    <row r="14" spans="3:23" ht="33" customHeight="1" thickBot="1" x14ac:dyDescent="0.3">
      <c r="C14" s="12"/>
      <c r="D14" s="30">
        <v>6</v>
      </c>
      <c r="E14" s="106">
        <v>3</v>
      </c>
      <c r="F14" s="47" t="s">
        <v>4</v>
      </c>
      <c r="G14" s="31" t="s">
        <v>233</v>
      </c>
      <c r="H14" s="32"/>
      <c r="O14" s="44">
        <f t="shared" si="0"/>
        <v>9</v>
      </c>
      <c r="P14" s="47" t="s">
        <v>18</v>
      </c>
      <c r="Q14" s="31" t="s">
        <v>371</v>
      </c>
      <c r="R14" s="31"/>
      <c r="S14" s="69">
        <v>720</v>
      </c>
      <c r="T14" s="36">
        <v>790</v>
      </c>
      <c r="U14" s="36">
        <v>21600</v>
      </c>
      <c r="V14" s="73">
        <v>0</v>
      </c>
      <c r="W14" s="93">
        <f>T14+U14</f>
        <v>22390</v>
      </c>
    </row>
    <row r="15" spans="3:23" ht="33" customHeight="1" thickBot="1" x14ac:dyDescent="0.3">
      <c r="C15" s="12"/>
      <c r="D15" s="30">
        <v>7</v>
      </c>
      <c r="E15" s="106">
        <v>4</v>
      </c>
      <c r="F15" s="47" t="s">
        <v>7</v>
      </c>
      <c r="G15" s="31" t="s">
        <v>236</v>
      </c>
      <c r="H15" s="32"/>
      <c r="O15" s="44">
        <f t="shared" si="0"/>
        <v>10</v>
      </c>
      <c r="P15" s="47" t="s">
        <v>9</v>
      </c>
      <c r="Q15" s="31" t="s">
        <v>238</v>
      </c>
      <c r="R15" s="31"/>
      <c r="S15" s="36">
        <v>21600</v>
      </c>
      <c r="T15" s="69">
        <v>0</v>
      </c>
      <c r="U15" s="76">
        <v>500</v>
      </c>
      <c r="V15" s="83">
        <v>530</v>
      </c>
      <c r="W15" s="93">
        <f>S15+V15</f>
        <v>22130</v>
      </c>
    </row>
    <row r="16" spans="3:23" ht="33" customHeight="1" thickBot="1" x14ac:dyDescent="0.3">
      <c r="C16" s="12"/>
      <c r="D16" s="30">
        <v>8</v>
      </c>
      <c r="E16" s="106">
        <v>5</v>
      </c>
      <c r="F16" s="47" t="s">
        <v>5</v>
      </c>
      <c r="G16" s="31" t="s">
        <v>234</v>
      </c>
      <c r="H16" s="32"/>
      <c r="O16" s="44">
        <f t="shared" si="0"/>
        <v>11</v>
      </c>
      <c r="P16" s="47" t="s">
        <v>778</v>
      </c>
      <c r="Q16" s="31" t="s">
        <v>779</v>
      </c>
      <c r="R16" s="31"/>
      <c r="S16" s="69">
        <v>0</v>
      </c>
      <c r="T16" s="76">
        <v>0</v>
      </c>
      <c r="U16" s="36">
        <v>17280</v>
      </c>
      <c r="V16" s="83">
        <v>1650</v>
      </c>
      <c r="W16" s="93">
        <f>V16+U16</f>
        <v>18930</v>
      </c>
    </row>
    <row r="17" spans="3:23" ht="33" customHeight="1" thickBot="1" x14ac:dyDescent="0.3">
      <c r="C17" s="12"/>
      <c r="D17" s="30">
        <v>9</v>
      </c>
      <c r="E17" s="106">
        <v>6</v>
      </c>
      <c r="F17" s="47" t="s">
        <v>253</v>
      </c>
      <c r="G17" s="31" t="s">
        <v>374</v>
      </c>
      <c r="H17" s="32"/>
      <c r="O17" s="44">
        <f t="shared" si="0"/>
        <v>12</v>
      </c>
      <c r="P17" s="47" t="s">
        <v>254</v>
      </c>
      <c r="Q17" s="31" t="s">
        <v>376</v>
      </c>
      <c r="R17" s="31"/>
      <c r="S17" s="69">
        <v>419</v>
      </c>
      <c r="T17" s="76">
        <v>480</v>
      </c>
      <c r="U17" s="36">
        <v>2480</v>
      </c>
      <c r="V17" s="83">
        <v>14400</v>
      </c>
      <c r="W17" s="93">
        <f>V17+U17</f>
        <v>16880</v>
      </c>
    </row>
    <row r="18" spans="3:23" ht="33" customHeight="1" thickBot="1" x14ac:dyDescent="0.3">
      <c r="C18" s="12"/>
      <c r="D18" s="30">
        <v>10</v>
      </c>
      <c r="E18" s="106">
        <v>7</v>
      </c>
      <c r="F18" s="47" t="s">
        <v>6</v>
      </c>
      <c r="G18" s="31" t="s">
        <v>235</v>
      </c>
      <c r="H18" s="32"/>
      <c r="O18" s="44">
        <f t="shared" si="0"/>
        <v>13</v>
      </c>
      <c r="P18" s="47" t="s">
        <v>10</v>
      </c>
      <c r="Q18" s="31" t="s">
        <v>4</v>
      </c>
      <c r="R18" s="31"/>
      <c r="S18" s="69">
        <v>450</v>
      </c>
      <c r="T18" s="36">
        <v>14400</v>
      </c>
      <c r="U18" s="36">
        <v>1630</v>
      </c>
      <c r="V18" s="73">
        <v>1080</v>
      </c>
      <c r="W18" s="93">
        <f>T18+U18</f>
        <v>16030</v>
      </c>
    </row>
    <row r="19" spans="3:23" ht="33" customHeight="1" thickBot="1" x14ac:dyDescent="0.3">
      <c r="C19" s="12" t="s">
        <v>77</v>
      </c>
      <c r="D19" s="30">
        <v>11</v>
      </c>
      <c r="E19" s="106">
        <v>8</v>
      </c>
      <c r="F19" s="47" t="s">
        <v>8</v>
      </c>
      <c r="G19" s="31" t="s">
        <v>237</v>
      </c>
      <c r="H19" s="32"/>
      <c r="O19" s="44">
        <f t="shared" si="0"/>
        <v>14</v>
      </c>
      <c r="P19" s="78" t="s">
        <v>249</v>
      </c>
      <c r="Q19" s="79" t="s">
        <v>233</v>
      </c>
      <c r="R19" s="79"/>
      <c r="S19" s="36">
        <v>2010</v>
      </c>
      <c r="T19" s="69">
        <v>320</v>
      </c>
      <c r="U19" s="36">
        <v>13830</v>
      </c>
      <c r="V19" s="73">
        <v>0</v>
      </c>
      <c r="W19" s="85">
        <f>S19+U19</f>
        <v>15840</v>
      </c>
    </row>
    <row r="20" spans="3:23" ht="33" customHeight="1" thickBot="1" x14ac:dyDescent="0.3">
      <c r="C20" s="12"/>
      <c r="D20" s="30">
        <v>12</v>
      </c>
      <c r="E20" s="106">
        <v>9</v>
      </c>
      <c r="F20" s="47" t="s">
        <v>18</v>
      </c>
      <c r="G20" s="31" t="s">
        <v>371</v>
      </c>
      <c r="H20" s="32"/>
      <c r="O20" s="44">
        <f t="shared" si="0"/>
        <v>15</v>
      </c>
      <c r="P20" s="47" t="s">
        <v>11</v>
      </c>
      <c r="Q20" s="31" t="s">
        <v>239</v>
      </c>
      <c r="R20" s="31"/>
      <c r="S20" s="36">
        <v>13830</v>
      </c>
      <c r="T20" s="69">
        <v>269</v>
      </c>
      <c r="U20" s="76">
        <v>404</v>
      </c>
      <c r="V20" s="83">
        <v>1200</v>
      </c>
      <c r="W20" s="93">
        <f>S20+V20</f>
        <v>15030</v>
      </c>
    </row>
    <row r="21" spans="3:23" ht="33" customHeight="1" thickBot="1" x14ac:dyDescent="0.3">
      <c r="C21" s="12"/>
      <c r="D21" s="30">
        <v>13</v>
      </c>
      <c r="E21" s="106">
        <v>10</v>
      </c>
      <c r="F21" s="47" t="s">
        <v>9</v>
      </c>
      <c r="G21" s="31" t="s">
        <v>238</v>
      </c>
      <c r="H21" s="32"/>
      <c r="O21" s="44">
        <f t="shared" si="0"/>
        <v>16</v>
      </c>
      <c r="P21" s="39" t="s">
        <v>16</v>
      </c>
      <c r="Q21" s="34" t="s">
        <v>244</v>
      </c>
      <c r="R21" s="34"/>
      <c r="S21" s="76">
        <v>1190</v>
      </c>
      <c r="T21" s="36">
        <v>1650</v>
      </c>
      <c r="U21" s="69">
        <v>412</v>
      </c>
      <c r="V21" s="83">
        <v>11500</v>
      </c>
      <c r="W21" s="85">
        <f>V21+T21</f>
        <v>13150</v>
      </c>
    </row>
    <row r="22" spans="3:23" ht="33" customHeight="1" thickBot="1" x14ac:dyDescent="0.3">
      <c r="C22" s="12"/>
      <c r="D22" s="30">
        <v>14</v>
      </c>
      <c r="E22" s="106">
        <v>11</v>
      </c>
      <c r="F22" s="47" t="s">
        <v>778</v>
      </c>
      <c r="G22" s="31" t="s">
        <v>779</v>
      </c>
      <c r="H22" s="32"/>
      <c r="O22" s="44">
        <f t="shared" si="0"/>
        <v>17</v>
      </c>
      <c r="P22" s="39" t="s">
        <v>248</v>
      </c>
      <c r="Q22" s="34" t="s">
        <v>334</v>
      </c>
      <c r="R22" s="34"/>
      <c r="S22" s="76">
        <v>960</v>
      </c>
      <c r="T22" s="36">
        <v>1450</v>
      </c>
      <c r="U22" s="69">
        <v>870</v>
      </c>
      <c r="V22" s="83">
        <v>9200</v>
      </c>
      <c r="W22" s="85">
        <f>V22+T22</f>
        <v>10650</v>
      </c>
    </row>
    <row r="23" spans="3:23" ht="33" customHeight="1" thickBot="1" x14ac:dyDescent="0.3">
      <c r="C23" s="12"/>
      <c r="D23" s="30">
        <v>15</v>
      </c>
      <c r="E23" s="106">
        <v>12</v>
      </c>
      <c r="F23" s="47" t="s">
        <v>254</v>
      </c>
      <c r="G23" s="31" t="s">
        <v>376</v>
      </c>
      <c r="H23" s="32"/>
      <c r="O23" s="44">
        <f t="shared" si="0"/>
        <v>18</v>
      </c>
      <c r="P23" s="78" t="s">
        <v>13</v>
      </c>
      <c r="Q23" s="79" t="s">
        <v>241</v>
      </c>
      <c r="R23" s="79"/>
      <c r="S23" s="76">
        <v>870</v>
      </c>
      <c r="T23" s="36">
        <v>4700</v>
      </c>
      <c r="U23" s="69">
        <v>470</v>
      </c>
      <c r="V23" s="83">
        <v>5900</v>
      </c>
      <c r="W23" s="85">
        <f>V23+T23</f>
        <v>10600</v>
      </c>
    </row>
    <row r="24" spans="3:23" ht="33" customHeight="1" thickBot="1" x14ac:dyDescent="0.3">
      <c r="C24" s="12"/>
      <c r="D24" s="30">
        <v>16</v>
      </c>
      <c r="E24" s="106">
        <v>13</v>
      </c>
      <c r="F24" s="47" t="s">
        <v>10</v>
      </c>
      <c r="G24" s="31" t="s">
        <v>4</v>
      </c>
      <c r="H24" s="32"/>
      <c r="O24" s="44">
        <f t="shared" si="0"/>
        <v>19</v>
      </c>
      <c r="P24" s="47" t="s">
        <v>14</v>
      </c>
      <c r="Q24" s="31" t="s">
        <v>242</v>
      </c>
      <c r="R24" s="31"/>
      <c r="S24" s="36">
        <v>2230</v>
      </c>
      <c r="T24" s="69">
        <v>980</v>
      </c>
      <c r="U24" s="76">
        <v>1320</v>
      </c>
      <c r="V24" s="83">
        <v>7300</v>
      </c>
      <c r="W24" s="93">
        <f>S24+V24</f>
        <v>9530</v>
      </c>
    </row>
    <row r="25" spans="3:23" ht="33" customHeight="1" thickBot="1" x14ac:dyDescent="0.3">
      <c r="C25" s="12"/>
      <c r="D25" s="30">
        <v>17</v>
      </c>
      <c r="E25" s="106">
        <v>15</v>
      </c>
      <c r="F25" s="47" t="s">
        <v>11</v>
      </c>
      <c r="G25" s="31" t="s">
        <v>239</v>
      </c>
      <c r="H25" s="32"/>
      <c r="O25" s="44">
        <f t="shared" si="0"/>
        <v>20</v>
      </c>
      <c r="P25" s="78" t="s">
        <v>12</v>
      </c>
      <c r="Q25" s="79" t="s">
        <v>240</v>
      </c>
      <c r="R25" s="79"/>
      <c r="S25" s="36">
        <v>7080</v>
      </c>
      <c r="T25" s="36">
        <v>880</v>
      </c>
      <c r="U25" s="69">
        <v>800</v>
      </c>
      <c r="V25" s="73">
        <v>790</v>
      </c>
      <c r="W25" s="85">
        <f>S25+T25</f>
        <v>7960</v>
      </c>
    </row>
    <row r="26" spans="3:23" ht="33" customHeight="1" thickBot="1" x14ac:dyDescent="0.3">
      <c r="C26" s="12"/>
      <c r="D26" s="30">
        <v>18</v>
      </c>
      <c r="E26" s="106">
        <v>19</v>
      </c>
      <c r="F26" s="47" t="s">
        <v>14</v>
      </c>
      <c r="G26" s="31" t="s">
        <v>242</v>
      </c>
      <c r="H26" s="32"/>
      <c r="O26" s="44">
        <f t="shared" si="0"/>
        <v>21</v>
      </c>
      <c r="P26" s="39" t="s">
        <v>265</v>
      </c>
      <c r="Q26" s="34" t="s">
        <v>388</v>
      </c>
      <c r="R26" s="34"/>
      <c r="S26" s="36">
        <v>413</v>
      </c>
      <c r="T26" s="69">
        <v>262</v>
      </c>
      <c r="U26" s="76">
        <v>383</v>
      </c>
      <c r="V26" s="83">
        <v>4700</v>
      </c>
      <c r="W26" s="85">
        <f>S26+V26</f>
        <v>5113</v>
      </c>
    </row>
    <row r="27" spans="3:23" ht="33" customHeight="1" thickBot="1" x14ac:dyDescent="0.3">
      <c r="C27" s="13"/>
      <c r="D27" s="48">
        <v>19</v>
      </c>
      <c r="E27" s="107">
        <v>82</v>
      </c>
      <c r="F27" s="110" t="s">
        <v>451</v>
      </c>
      <c r="G27" s="111" t="s">
        <v>323</v>
      </c>
      <c r="H27" s="49"/>
      <c r="O27" s="44">
        <f t="shared" si="0"/>
        <v>22</v>
      </c>
      <c r="P27" s="114" t="s">
        <v>267</v>
      </c>
      <c r="Q27" s="115" t="s">
        <v>390</v>
      </c>
      <c r="R27" s="115"/>
      <c r="S27" s="76">
        <v>420</v>
      </c>
      <c r="T27" s="69">
        <v>248</v>
      </c>
      <c r="U27" s="36">
        <v>2010</v>
      </c>
      <c r="V27" s="83">
        <v>880</v>
      </c>
      <c r="W27" s="146">
        <f>V27+U27</f>
        <v>2890</v>
      </c>
    </row>
    <row r="28" spans="3:23" ht="33" customHeight="1" thickBot="1" x14ac:dyDescent="0.3">
      <c r="C28" s="10" t="s">
        <v>79</v>
      </c>
      <c r="D28" s="120">
        <v>20</v>
      </c>
      <c r="E28" s="120">
        <v>22</v>
      </c>
      <c r="F28" s="123" t="s">
        <v>267</v>
      </c>
      <c r="G28" s="144" t="s">
        <v>390</v>
      </c>
      <c r="H28" s="145"/>
      <c r="L28" t="s">
        <v>498</v>
      </c>
      <c r="O28" s="44">
        <f t="shared" si="0"/>
        <v>23</v>
      </c>
      <c r="P28" s="39" t="s">
        <v>251</v>
      </c>
      <c r="Q28" s="34" t="s">
        <v>369</v>
      </c>
      <c r="R28" s="34"/>
      <c r="S28" s="36">
        <v>1630</v>
      </c>
      <c r="T28" s="69">
        <v>0</v>
      </c>
      <c r="U28" s="36">
        <v>1190</v>
      </c>
      <c r="V28" s="73">
        <v>0</v>
      </c>
      <c r="W28" s="85">
        <f>S28+U28</f>
        <v>2820</v>
      </c>
    </row>
    <row r="29" spans="3:23" ht="33" customHeight="1" thickBot="1" x14ac:dyDescent="0.3">
      <c r="C29" s="22"/>
      <c r="O29" s="44">
        <f t="shared" si="0"/>
        <v>24</v>
      </c>
      <c r="P29" s="39" t="s">
        <v>247</v>
      </c>
      <c r="Q29" s="34" t="s">
        <v>367</v>
      </c>
      <c r="R29" s="34"/>
      <c r="S29" s="36">
        <v>1320</v>
      </c>
      <c r="T29" s="36">
        <v>1340</v>
      </c>
      <c r="U29" s="69">
        <v>440</v>
      </c>
      <c r="V29" s="73">
        <v>0</v>
      </c>
      <c r="W29" s="85">
        <f>S29+T29</f>
        <v>2660</v>
      </c>
    </row>
    <row r="30" spans="3:23" ht="33" customHeight="1" thickBot="1" x14ac:dyDescent="0.3">
      <c r="O30" s="44">
        <f t="shared" si="0"/>
        <v>25</v>
      </c>
      <c r="P30" s="39" t="s">
        <v>250</v>
      </c>
      <c r="Q30" s="34" t="s">
        <v>368</v>
      </c>
      <c r="R30" s="34"/>
      <c r="S30" s="36">
        <v>1470</v>
      </c>
      <c r="T30" s="69">
        <v>277</v>
      </c>
      <c r="U30" s="76">
        <v>420</v>
      </c>
      <c r="V30" s="83">
        <v>980</v>
      </c>
      <c r="W30" s="85">
        <f>S30+V30</f>
        <v>2450</v>
      </c>
    </row>
    <row r="31" spans="3:23" ht="33" customHeight="1" thickBot="1" x14ac:dyDescent="0.3">
      <c r="O31" s="44">
        <f t="shared" si="0"/>
        <v>26</v>
      </c>
      <c r="P31" s="39" t="s">
        <v>20</v>
      </c>
      <c r="Q31" s="34" t="s">
        <v>372</v>
      </c>
      <c r="R31" s="34"/>
      <c r="S31" s="76">
        <v>414</v>
      </c>
      <c r="T31" s="36">
        <v>1080</v>
      </c>
      <c r="U31" s="69">
        <v>378</v>
      </c>
      <c r="V31" s="83">
        <v>1340</v>
      </c>
      <c r="W31" s="85">
        <f>V31+T31</f>
        <v>2420</v>
      </c>
    </row>
    <row r="32" spans="3:23" ht="33" customHeight="1" thickBot="1" x14ac:dyDescent="0.3">
      <c r="C32" s="52"/>
      <c r="D32" s="53"/>
      <c r="E32" s="53"/>
      <c r="F32" s="53"/>
      <c r="G32" s="53"/>
      <c r="H32" s="53"/>
      <c r="O32" s="44">
        <f t="shared" si="0"/>
        <v>27</v>
      </c>
      <c r="P32" s="39" t="s">
        <v>258</v>
      </c>
      <c r="Q32" s="34" t="s">
        <v>381</v>
      </c>
      <c r="R32" s="34"/>
      <c r="S32" s="76">
        <v>490</v>
      </c>
      <c r="T32" s="69">
        <v>272</v>
      </c>
      <c r="U32" s="36">
        <v>1810</v>
      </c>
      <c r="V32" s="83">
        <v>580</v>
      </c>
      <c r="W32" s="85">
        <f>V32+U32</f>
        <v>2390</v>
      </c>
    </row>
    <row r="33" spans="3:23" ht="33" customHeight="1" thickBot="1" x14ac:dyDescent="0.3">
      <c r="C33" s="52"/>
      <c r="D33" s="53"/>
      <c r="E33" s="22"/>
      <c r="F33" s="53"/>
      <c r="G33" s="53"/>
      <c r="H33" s="53"/>
      <c r="O33" s="44">
        <f t="shared" si="0"/>
        <v>28</v>
      </c>
      <c r="P33" s="39" t="s">
        <v>17</v>
      </c>
      <c r="Q33" s="34" t="s">
        <v>245</v>
      </c>
      <c r="R33" s="34"/>
      <c r="S33" s="36">
        <v>1810</v>
      </c>
      <c r="T33" s="76">
        <v>293</v>
      </c>
      <c r="U33" s="69">
        <v>0</v>
      </c>
      <c r="V33" s="83">
        <v>307</v>
      </c>
      <c r="W33" s="85">
        <f>S33+V33</f>
        <v>2117</v>
      </c>
    </row>
    <row r="34" spans="3:23" ht="33" customHeight="1" thickBot="1" x14ac:dyDescent="0.3">
      <c r="C34" s="52"/>
      <c r="D34" s="53"/>
      <c r="E34" s="53"/>
      <c r="F34" s="53"/>
      <c r="G34" s="53"/>
      <c r="H34" s="53"/>
      <c r="O34" s="44">
        <f t="shared" si="0"/>
        <v>29</v>
      </c>
      <c r="P34" s="39" t="s">
        <v>276</v>
      </c>
      <c r="Q34" s="34" t="s">
        <v>421</v>
      </c>
      <c r="R34" s="34"/>
      <c r="S34" s="69">
        <v>0</v>
      </c>
      <c r="T34" s="36">
        <v>580</v>
      </c>
      <c r="U34" s="76">
        <v>490</v>
      </c>
      <c r="V34" s="83">
        <v>1450</v>
      </c>
      <c r="W34" s="85">
        <f>T34+V34</f>
        <v>2030</v>
      </c>
    </row>
    <row r="35" spans="3:23" ht="33" customHeight="1" thickBot="1" x14ac:dyDescent="0.3">
      <c r="C35" s="52"/>
      <c r="D35" s="53"/>
      <c r="E35" s="53"/>
      <c r="F35" s="53"/>
      <c r="G35" s="53"/>
      <c r="H35" s="53"/>
      <c r="O35" s="44">
        <f t="shared" si="0"/>
        <v>30</v>
      </c>
      <c r="P35" s="39" t="s">
        <v>256</v>
      </c>
      <c r="Q35" s="34" t="s">
        <v>379</v>
      </c>
      <c r="R35" s="34"/>
      <c r="S35" s="36">
        <v>430</v>
      </c>
      <c r="T35" s="69">
        <v>360</v>
      </c>
      <c r="U35" s="36">
        <v>1470</v>
      </c>
      <c r="V35" s="73">
        <v>320</v>
      </c>
      <c r="W35" s="85">
        <f>S35+U35</f>
        <v>1900</v>
      </c>
    </row>
    <row r="36" spans="3:23" ht="33" customHeight="1" thickBot="1" x14ac:dyDescent="0.3">
      <c r="C36" s="52"/>
      <c r="D36" s="53"/>
      <c r="E36" s="53"/>
      <c r="F36" s="53"/>
      <c r="G36" s="53"/>
      <c r="H36" s="53"/>
      <c r="O36" s="44">
        <f>O35+1</f>
        <v>31</v>
      </c>
      <c r="P36" s="39" t="s">
        <v>252</v>
      </c>
      <c r="Q36" s="34" t="s">
        <v>370</v>
      </c>
      <c r="R36" s="34"/>
      <c r="S36" s="36">
        <v>415</v>
      </c>
      <c r="T36" s="36">
        <v>1200</v>
      </c>
      <c r="U36" s="69">
        <v>400</v>
      </c>
      <c r="V36" s="73">
        <v>0</v>
      </c>
      <c r="W36" s="85">
        <f>S36+T36</f>
        <v>1615</v>
      </c>
    </row>
    <row r="37" spans="3:23" ht="33" customHeight="1" thickBot="1" x14ac:dyDescent="0.3">
      <c r="C37" s="52"/>
      <c r="D37" s="53"/>
      <c r="E37" s="53"/>
      <c r="F37" s="52"/>
      <c r="G37" s="52"/>
      <c r="H37" s="52"/>
      <c r="O37" s="44">
        <f>O36+1</f>
        <v>32</v>
      </c>
      <c r="P37" s="39" t="s">
        <v>260</v>
      </c>
      <c r="Q37" s="34" t="s">
        <v>383</v>
      </c>
      <c r="R37" s="34"/>
      <c r="S37" s="36">
        <v>440</v>
      </c>
      <c r="T37" s="69">
        <v>273</v>
      </c>
      <c r="U37" s="36">
        <v>720</v>
      </c>
      <c r="V37" s="73">
        <v>0</v>
      </c>
      <c r="W37" s="85">
        <f>S37+U37</f>
        <v>1160</v>
      </c>
    </row>
    <row r="38" spans="3:23" ht="33" customHeight="1" thickBot="1" x14ac:dyDescent="0.3">
      <c r="C38" s="52"/>
      <c r="D38" s="53"/>
      <c r="E38" s="53"/>
      <c r="F38" s="52"/>
      <c r="G38" s="52"/>
      <c r="H38" s="52"/>
      <c r="O38" s="44">
        <f>O37+1</f>
        <v>33</v>
      </c>
      <c r="P38" s="39" t="s">
        <v>19</v>
      </c>
      <c r="Q38" s="34" t="s">
        <v>373</v>
      </c>
      <c r="R38" s="34"/>
      <c r="S38" s="36">
        <v>800</v>
      </c>
      <c r="T38" s="76">
        <v>276</v>
      </c>
      <c r="U38" s="69">
        <v>0</v>
      </c>
      <c r="V38" s="83">
        <v>313</v>
      </c>
      <c r="W38" s="85">
        <f>S38+V38</f>
        <v>1113</v>
      </c>
    </row>
    <row r="39" spans="3:23" ht="33" customHeight="1" thickBot="1" x14ac:dyDescent="0.3">
      <c r="C39" s="52"/>
      <c r="D39" s="53"/>
      <c r="E39" s="53"/>
      <c r="F39" s="52"/>
      <c r="G39" s="52"/>
      <c r="H39" s="52"/>
      <c r="O39" s="44">
        <f>O38+1</f>
        <v>34</v>
      </c>
      <c r="P39" s="39" t="s">
        <v>270</v>
      </c>
      <c r="Q39" s="34" t="s">
        <v>393</v>
      </c>
      <c r="R39" s="34"/>
      <c r="S39" s="36">
        <v>660</v>
      </c>
      <c r="T39" s="69">
        <v>0</v>
      </c>
      <c r="U39" s="36">
        <v>430</v>
      </c>
      <c r="V39" s="73">
        <v>0</v>
      </c>
      <c r="W39" s="85">
        <f>S39+U39</f>
        <v>1090</v>
      </c>
    </row>
    <row r="40" spans="3:23" ht="33" customHeight="1" thickBot="1" x14ac:dyDescent="0.3">
      <c r="C40" s="52"/>
      <c r="D40" s="53"/>
      <c r="E40" s="53"/>
      <c r="F40" s="52"/>
      <c r="G40" s="52"/>
      <c r="H40" s="52"/>
      <c r="O40" s="44">
        <f t="shared" si="0"/>
        <v>35</v>
      </c>
      <c r="P40" s="39" t="s">
        <v>261</v>
      </c>
      <c r="Q40" s="34" t="s">
        <v>384</v>
      </c>
      <c r="R40" s="34"/>
      <c r="S40" s="76">
        <v>363</v>
      </c>
      <c r="T40" s="69">
        <v>327</v>
      </c>
      <c r="U40" s="36">
        <v>600</v>
      </c>
      <c r="V40" s="83">
        <v>480</v>
      </c>
      <c r="W40" s="85">
        <f>V40+U40</f>
        <v>1080</v>
      </c>
    </row>
    <row r="41" spans="3:23" ht="33" customHeight="1" thickBot="1" x14ac:dyDescent="0.3">
      <c r="C41" s="52"/>
      <c r="D41" s="53"/>
      <c r="E41" s="53"/>
      <c r="F41" s="52"/>
      <c r="G41" s="52"/>
      <c r="H41" s="52"/>
      <c r="O41" s="44">
        <f t="shared" si="0"/>
        <v>36</v>
      </c>
      <c r="P41" s="39" t="s">
        <v>255</v>
      </c>
      <c r="Q41" s="34" t="s">
        <v>377</v>
      </c>
      <c r="R41" s="34"/>
      <c r="S41" s="36">
        <v>600</v>
      </c>
      <c r="T41" s="69">
        <v>280</v>
      </c>
      <c r="U41" s="36">
        <v>460</v>
      </c>
      <c r="V41" s="73">
        <v>0</v>
      </c>
      <c r="W41" s="85">
        <f>S41+U41</f>
        <v>1060</v>
      </c>
    </row>
    <row r="42" spans="3:23" ht="33" customHeight="1" thickBot="1" x14ac:dyDescent="0.3">
      <c r="C42" s="52"/>
      <c r="D42" s="53"/>
      <c r="E42" s="53"/>
      <c r="F42" s="52"/>
      <c r="G42" s="52"/>
      <c r="H42" s="52"/>
      <c r="O42" s="44">
        <f t="shared" si="0"/>
        <v>37</v>
      </c>
      <c r="P42" s="39" t="s">
        <v>304</v>
      </c>
      <c r="Q42" s="34" t="s">
        <v>431</v>
      </c>
      <c r="R42" s="1"/>
      <c r="S42" s="76">
        <v>402</v>
      </c>
      <c r="T42" s="69">
        <v>0</v>
      </c>
      <c r="U42" s="36">
        <v>410</v>
      </c>
      <c r="V42" s="83">
        <v>640</v>
      </c>
      <c r="W42" s="85">
        <f>V42+U42</f>
        <v>1050</v>
      </c>
    </row>
    <row r="43" spans="3:23" ht="33" customHeight="1" thickBot="1" x14ac:dyDescent="0.3">
      <c r="C43" s="52"/>
      <c r="D43" s="53"/>
      <c r="E43" s="53"/>
      <c r="F43" s="52"/>
      <c r="G43" s="52"/>
      <c r="H43" s="52"/>
      <c r="O43" s="44">
        <f t="shared" si="0"/>
        <v>38</v>
      </c>
      <c r="P43" s="39" t="s">
        <v>21</v>
      </c>
      <c r="Q43" s="34" t="s">
        <v>375</v>
      </c>
      <c r="R43" s="34"/>
      <c r="S43" s="69">
        <v>374</v>
      </c>
      <c r="T43" s="36">
        <v>640</v>
      </c>
      <c r="U43" s="36">
        <v>390</v>
      </c>
      <c r="V43" s="73">
        <v>0</v>
      </c>
      <c r="W43" s="85">
        <f>T43+U43</f>
        <v>1030</v>
      </c>
    </row>
    <row r="44" spans="3:23" ht="33" customHeight="1" thickBot="1" x14ac:dyDescent="0.3">
      <c r="C44" s="52"/>
      <c r="D44" s="53"/>
      <c r="E44" s="53"/>
      <c r="F44" s="52"/>
      <c r="G44" s="52"/>
      <c r="H44" s="52"/>
      <c r="O44" s="44">
        <f t="shared" si="0"/>
        <v>39</v>
      </c>
      <c r="P44" s="39" t="s">
        <v>257</v>
      </c>
      <c r="Q44" s="34" t="s">
        <v>380</v>
      </c>
      <c r="R44" s="34"/>
      <c r="S44" s="36">
        <v>480</v>
      </c>
      <c r="T44" s="69">
        <v>287</v>
      </c>
      <c r="U44" s="36">
        <v>540</v>
      </c>
      <c r="V44" s="73">
        <v>0</v>
      </c>
      <c r="W44" s="85">
        <f>S44+U44</f>
        <v>1020</v>
      </c>
    </row>
    <row r="45" spans="3:23" ht="33" customHeight="1" thickBot="1" x14ac:dyDescent="0.3">
      <c r="C45" s="52"/>
      <c r="D45" s="53"/>
      <c r="E45" s="53"/>
      <c r="F45" s="52"/>
      <c r="G45" s="52"/>
      <c r="H45" s="52"/>
      <c r="O45" s="44">
        <f t="shared" si="0"/>
        <v>40</v>
      </c>
      <c r="P45" s="39" t="s">
        <v>298</v>
      </c>
      <c r="Q45" s="34" t="s">
        <v>425</v>
      </c>
      <c r="R45" s="34"/>
      <c r="S45" s="36">
        <v>540</v>
      </c>
      <c r="T45" s="69">
        <v>0</v>
      </c>
      <c r="U45" s="36">
        <v>405</v>
      </c>
      <c r="V45" s="73">
        <v>0</v>
      </c>
      <c r="W45" s="85">
        <f>S45+U45</f>
        <v>945</v>
      </c>
    </row>
    <row r="46" spans="3:23" ht="33" customHeight="1" thickBot="1" x14ac:dyDescent="0.3">
      <c r="C46" s="52"/>
      <c r="D46" s="53"/>
      <c r="E46" s="53"/>
      <c r="F46" s="52"/>
      <c r="G46" s="52"/>
      <c r="H46" s="52"/>
      <c r="O46" s="44">
        <f t="shared" si="0"/>
        <v>41</v>
      </c>
      <c r="P46" s="39" t="s">
        <v>781</v>
      </c>
      <c r="Q46" s="34" t="s">
        <v>782</v>
      </c>
      <c r="R46" s="1"/>
      <c r="S46" s="69">
        <v>0</v>
      </c>
      <c r="T46" s="76">
        <v>0</v>
      </c>
      <c r="U46" s="36">
        <v>450</v>
      </c>
      <c r="V46" s="83">
        <v>440</v>
      </c>
      <c r="W46" s="85">
        <f>V46+U46</f>
        <v>890</v>
      </c>
    </row>
    <row r="47" spans="3:23" ht="33" customHeight="1" thickBot="1" x14ac:dyDescent="0.3">
      <c r="C47" s="52"/>
      <c r="D47" s="53"/>
      <c r="E47" s="53"/>
      <c r="F47" s="52"/>
      <c r="G47" s="52"/>
      <c r="H47" s="52"/>
      <c r="O47" s="44">
        <f t="shared" si="0"/>
        <v>42</v>
      </c>
      <c r="P47" s="39" t="s">
        <v>259</v>
      </c>
      <c r="Q47" s="34" t="s">
        <v>382</v>
      </c>
      <c r="R47" s="34"/>
      <c r="S47" s="36">
        <v>470</v>
      </c>
      <c r="T47" s="69">
        <v>275</v>
      </c>
      <c r="U47" s="36">
        <v>418</v>
      </c>
      <c r="V47" s="73">
        <v>0</v>
      </c>
      <c r="W47" s="85">
        <f t="shared" ref="W47:W55" si="1">S47+U47</f>
        <v>888</v>
      </c>
    </row>
    <row r="48" spans="3:23" ht="33" customHeight="1" thickBot="1" x14ac:dyDescent="0.3">
      <c r="C48" s="52"/>
      <c r="D48" s="53"/>
      <c r="E48" s="53"/>
      <c r="F48" s="52"/>
      <c r="G48" s="52"/>
      <c r="H48" s="52"/>
      <c r="O48" s="44">
        <f t="shared" si="0"/>
        <v>43</v>
      </c>
      <c r="P48" s="39" t="s">
        <v>255</v>
      </c>
      <c r="Q48" s="34" t="s">
        <v>427</v>
      </c>
      <c r="R48" s="1"/>
      <c r="S48" s="36">
        <v>416</v>
      </c>
      <c r="T48" s="69">
        <v>0</v>
      </c>
      <c r="U48" s="36">
        <v>411</v>
      </c>
      <c r="V48" s="73">
        <v>0</v>
      </c>
      <c r="W48" s="85">
        <f t="shared" si="1"/>
        <v>827</v>
      </c>
    </row>
    <row r="49" spans="3:23" ht="33" customHeight="1" thickBot="1" x14ac:dyDescent="0.3">
      <c r="C49" s="52"/>
      <c r="D49" s="53"/>
      <c r="E49" s="53"/>
      <c r="F49" s="52"/>
      <c r="G49" s="52"/>
      <c r="H49" s="52"/>
      <c r="O49" s="44">
        <f t="shared" si="0"/>
        <v>44</v>
      </c>
      <c r="P49" s="39" t="s">
        <v>262</v>
      </c>
      <c r="Q49" s="34" t="s">
        <v>385</v>
      </c>
      <c r="R49" s="34"/>
      <c r="S49" s="36">
        <v>418</v>
      </c>
      <c r="T49" s="69">
        <v>268</v>
      </c>
      <c r="U49" s="36">
        <v>408</v>
      </c>
      <c r="V49" s="73">
        <v>0</v>
      </c>
      <c r="W49" s="85">
        <f t="shared" si="1"/>
        <v>826</v>
      </c>
    </row>
    <row r="50" spans="3:23" ht="33" customHeight="1" thickBot="1" x14ac:dyDescent="0.3">
      <c r="C50" s="52"/>
      <c r="D50" s="53"/>
      <c r="E50" s="53"/>
      <c r="F50" s="52"/>
      <c r="G50" s="52"/>
      <c r="H50" s="52"/>
      <c r="O50" s="44">
        <f t="shared" si="0"/>
        <v>45</v>
      </c>
      <c r="P50" s="39" t="s">
        <v>268</v>
      </c>
      <c r="Q50" s="34" t="s">
        <v>391</v>
      </c>
      <c r="R50" s="34"/>
      <c r="S50" s="36">
        <v>410</v>
      </c>
      <c r="T50" s="69">
        <v>250</v>
      </c>
      <c r="U50" s="36">
        <v>416</v>
      </c>
      <c r="V50" s="73">
        <v>300</v>
      </c>
      <c r="W50" s="85">
        <f t="shared" si="1"/>
        <v>826</v>
      </c>
    </row>
    <row r="51" spans="3:23" ht="33" customHeight="1" thickBot="1" x14ac:dyDescent="0.3">
      <c r="C51" s="52"/>
      <c r="D51" s="53"/>
      <c r="E51" s="53"/>
      <c r="F51" s="52"/>
      <c r="G51" s="52"/>
      <c r="H51" s="52"/>
      <c r="O51" s="44">
        <f t="shared" si="0"/>
        <v>46</v>
      </c>
      <c r="P51" s="39" t="s">
        <v>266</v>
      </c>
      <c r="Q51" s="34" t="s">
        <v>389</v>
      </c>
      <c r="R51" s="34"/>
      <c r="S51" s="36">
        <v>407</v>
      </c>
      <c r="T51" s="69">
        <v>261</v>
      </c>
      <c r="U51" s="36">
        <v>417</v>
      </c>
      <c r="V51" s="73">
        <v>327</v>
      </c>
      <c r="W51" s="85">
        <f t="shared" si="1"/>
        <v>824</v>
      </c>
    </row>
    <row r="52" spans="3:23" ht="33" customHeight="1" thickBot="1" x14ac:dyDescent="0.3">
      <c r="C52" s="52"/>
      <c r="D52" s="53"/>
      <c r="E52" s="53"/>
      <c r="F52" s="52"/>
      <c r="G52" s="52"/>
      <c r="H52" s="52"/>
      <c r="O52" s="44">
        <f t="shared" si="0"/>
        <v>47</v>
      </c>
      <c r="P52" s="39" t="s">
        <v>271</v>
      </c>
      <c r="Q52" s="34" t="s">
        <v>394</v>
      </c>
      <c r="R52" s="34"/>
      <c r="S52" s="36">
        <v>399</v>
      </c>
      <c r="T52" s="69">
        <v>260</v>
      </c>
      <c r="U52" s="36">
        <v>419</v>
      </c>
      <c r="V52" s="73">
        <v>277</v>
      </c>
      <c r="W52" s="85">
        <f t="shared" si="1"/>
        <v>818</v>
      </c>
    </row>
    <row r="53" spans="3:23" ht="33" customHeight="1" thickBot="1" x14ac:dyDescent="0.3">
      <c r="C53" s="52"/>
      <c r="D53" s="53"/>
      <c r="E53" s="53"/>
      <c r="F53" s="52"/>
      <c r="G53" s="52"/>
      <c r="H53" s="52"/>
      <c r="O53" s="44">
        <f t="shared" si="0"/>
        <v>48</v>
      </c>
      <c r="P53" s="39" t="s">
        <v>299</v>
      </c>
      <c r="Q53" s="34" t="s">
        <v>426</v>
      </c>
      <c r="R53" s="1"/>
      <c r="S53" s="36">
        <v>417</v>
      </c>
      <c r="T53" s="69">
        <v>0</v>
      </c>
      <c r="U53" s="36">
        <v>401</v>
      </c>
      <c r="V53" s="73">
        <v>0</v>
      </c>
      <c r="W53" s="85">
        <f t="shared" si="1"/>
        <v>818</v>
      </c>
    </row>
    <row r="54" spans="3:23" ht="33" customHeight="1" thickBot="1" x14ac:dyDescent="0.3">
      <c r="O54" s="44">
        <f t="shared" si="0"/>
        <v>49</v>
      </c>
      <c r="P54" s="39" t="s">
        <v>282</v>
      </c>
      <c r="Q54" s="34" t="s">
        <v>408</v>
      </c>
      <c r="R54" s="34"/>
      <c r="S54" s="36">
        <v>397</v>
      </c>
      <c r="T54" s="69">
        <v>223</v>
      </c>
      <c r="U54" s="36">
        <v>413</v>
      </c>
      <c r="V54" s="73">
        <v>0</v>
      </c>
      <c r="W54" s="85">
        <f t="shared" si="1"/>
        <v>810</v>
      </c>
    </row>
    <row r="55" spans="3:23" ht="33" customHeight="1" thickBot="1" x14ac:dyDescent="0.3">
      <c r="O55" s="44">
        <f t="shared" si="0"/>
        <v>50</v>
      </c>
      <c r="P55" s="39" t="s">
        <v>273</v>
      </c>
      <c r="Q55" s="34" t="s">
        <v>397</v>
      </c>
      <c r="R55" s="34"/>
      <c r="S55" s="36">
        <v>391</v>
      </c>
      <c r="T55" s="69">
        <v>254</v>
      </c>
      <c r="U55" s="36">
        <v>415</v>
      </c>
      <c r="V55" s="73">
        <v>265</v>
      </c>
      <c r="W55" s="85">
        <f t="shared" si="1"/>
        <v>806</v>
      </c>
    </row>
    <row r="56" spans="3:23" ht="33" customHeight="1" thickBot="1" x14ac:dyDescent="0.3">
      <c r="O56" s="44">
        <f t="shared" si="0"/>
        <v>51</v>
      </c>
      <c r="P56" s="39" t="s">
        <v>14</v>
      </c>
      <c r="Q56" s="34" t="s">
        <v>378</v>
      </c>
      <c r="R56" s="34"/>
      <c r="S56" s="36">
        <v>403</v>
      </c>
      <c r="T56" s="36">
        <v>400</v>
      </c>
      <c r="U56" s="69">
        <v>356</v>
      </c>
      <c r="V56" s="73">
        <v>0</v>
      </c>
      <c r="W56" s="85">
        <f>S56+T56</f>
        <v>803</v>
      </c>
    </row>
    <row r="57" spans="3:23" ht="33" customHeight="1" thickBot="1" x14ac:dyDescent="0.3">
      <c r="O57" s="44">
        <f t="shared" si="0"/>
        <v>52</v>
      </c>
      <c r="P57" s="39" t="s">
        <v>264</v>
      </c>
      <c r="Q57" s="34" t="s">
        <v>398</v>
      </c>
      <c r="R57" s="34"/>
      <c r="S57" s="36">
        <v>398</v>
      </c>
      <c r="T57" s="69">
        <v>246</v>
      </c>
      <c r="U57" s="36">
        <v>403</v>
      </c>
      <c r="V57" s="73">
        <v>293</v>
      </c>
      <c r="W57" s="85">
        <f t="shared" ref="W57:W87" si="2">S57+U57</f>
        <v>801</v>
      </c>
    </row>
    <row r="58" spans="3:23" ht="33" customHeight="1" thickBot="1" x14ac:dyDescent="0.3">
      <c r="O58" s="44">
        <f t="shared" si="0"/>
        <v>53</v>
      </c>
      <c r="P58" s="39" t="s">
        <v>269</v>
      </c>
      <c r="Q58" s="34" t="s">
        <v>392</v>
      </c>
      <c r="R58" s="34"/>
      <c r="S58" s="36">
        <v>396</v>
      </c>
      <c r="T58" s="69">
        <v>264</v>
      </c>
      <c r="U58" s="36">
        <v>399</v>
      </c>
      <c r="V58" s="73">
        <v>360</v>
      </c>
      <c r="W58" s="85">
        <f t="shared" si="2"/>
        <v>795</v>
      </c>
    </row>
    <row r="59" spans="3:23" ht="33" customHeight="1" thickBot="1" x14ac:dyDescent="0.3">
      <c r="O59" s="44">
        <f t="shared" si="0"/>
        <v>54</v>
      </c>
      <c r="P59" s="39" t="s">
        <v>279</v>
      </c>
      <c r="Q59" s="34" t="s">
        <v>404</v>
      </c>
      <c r="R59" s="34"/>
      <c r="S59" s="36">
        <v>381</v>
      </c>
      <c r="T59" s="69">
        <v>256</v>
      </c>
      <c r="U59" s="36">
        <v>414</v>
      </c>
      <c r="V59" s="73">
        <v>287</v>
      </c>
      <c r="W59" s="85">
        <f t="shared" si="2"/>
        <v>795</v>
      </c>
    </row>
    <row r="60" spans="3:23" ht="33" customHeight="1" thickBot="1" x14ac:dyDescent="0.3">
      <c r="O60" s="44">
        <f t="shared" si="0"/>
        <v>55</v>
      </c>
      <c r="P60" s="39" t="s">
        <v>36</v>
      </c>
      <c r="Q60" s="34" t="s">
        <v>395</v>
      </c>
      <c r="R60" s="34"/>
      <c r="S60" s="36">
        <v>406</v>
      </c>
      <c r="T60" s="69">
        <v>243</v>
      </c>
      <c r="U60" s="36">
        <v>385</v>
      </c>
      <c r="V60" s="73">
        <v>0</v>
      </c>
      <c r="W60" s="85">
        <f t="shared" si="2"/>
        <v>791</v>
      </c>
    </row>
    <row r="61" spans="3:23" ht="33" customHeight="1" thickBot="1" x14ac:dyDescent="0.3">
      <c r="O61" s="44">
        <f t="shared" si="0"/>
        <v>56</v>
      </c>
      <c r="P61" s="39" t="s">
        <v>308</v>
      </c>
      <c r="Q61" s="34" t="s">
        <v>435</v>
      </c>
      <c r="R61" s="1"/>
      <c r="S61" s="36">
        <v>392</v>
      </c>
      <c r="T61" s="69">
        <v>0</v>
      </c>
      <c r="U61" s="36">
        <v>395</v>
      </c>
      <c r="V61" s="73">
        <v>0</v>
      </c>
      <c r="W61" s="85">
        <f t="shared" si="2"/>
        <v>787</v>
      </c>
    </row>
    <row r="62" spans="3:23" ht="33" customHeight="1" thickBot="1" x14ac:dyDescent="0.3">
      <c r="O62" s="44">
        <f t="shared" si="0"/>
        <v>57</v>
      </c>
      <c r="P62" s="39" t="s">
        <v>272</v>
      </c>
      <c r="Q62" s="34" t="s">
        <v>396</v>
      </c>
      <c r="R62" s="34"/>
      <c r="S62" s="36">
        <v>386</v>
      </c>
      <c r="T62" s="69">
        <v>263</v>
      </c>
      <c r="U62" s="36">
        <v>398</v>
      </c>
      <c r="V62" s="73">
        <v>0</v>
      </c>
      <c r="W62" s="85">
        <f t="shared" si="2"/>
        <v>784</v>
      </c>
    </row>
    <row r="63" spans="3:23" ht="33" customHeight="1" thickBot="1" x14ac:dyDescent="0.3">
      <c r="O63" s="44">
        <f t="shared" si="0"/>
        <v>58</v>
      </c>
      <c r="P63" s="39" t="s">
        <v>276</v>
      </c>
      <c r="Q63" s="34" t="s">
        <v>401</v>
      </c>
      <c r="R63" s="34"/>
      <c r="S63" s="36">
        <v>401</v>
      </c>
      <c r="T63" s="69">
        <v>242</v>
      </c>
      <c r="U63" s="36">
        <v>382</v>
      </c>
      <c r="V63" s="73">
        <v>272</v>
      </c>
      <c r="W63" s="85">
        <f t="shared" si="2"/>
        <v>783</v>
      </c>
    </row>
    <row r="64" spans="3:23" ht="33" customHeight="1" thickBot="1" x14ac:dyDescent="0.3">
      <c r="O64" s="44">
        <f t="shared" si="0"/>
        <v>59</v>
      </c>
      <c r="P64" s="39" t="s">
        <v>263</v>
      </c>
      <c r="Q64" s="34" t="s">
        <v>386</v>
      </c>
      <c r="R64" s="34"/>
      <c r="S64" s="36">
        <v>372</v>
      </c>
      <c r="T64" s="69">
        <v>313</v>
      </c>
      <c r="U64" s="36">
        <v>407</v>
      </c>
      <c r="V64" s="73">
        <v>271</v>
      </c>
      <c r="W64" s="85">
        <f t="shared" si="2"/>
        <v>779</v>
      </c>
    </row>
    <row r="65" spans="15:23" ht="33" customHeight="1" thickBot="1" x14ac:dyDescent="0.3">
      <c r="O65" s="44">
        <f t="shared" si="0"/>
        <v>60</v>
      </c>
      <c r="P65" s="39" t="s">
        <v>280</v>
      </c>
      <c r="Q65" s="34" t="s">
        <v>405</v>
      </c>
      <c r="R65" s="34"/>
      <c r="S65" s="36">
        <v>376</v>
      </c>
      <c r="T65" s="69">
        <v>259</v>
      </c>
      <c r="U65" s="36">
        <v>394</v>
      </c>
      <c r="V65" s="73">
        <v>0</v>
      </c>
      <c r="W65" s="85">
        <f t="shared" si="2"/>
        <v>770</v>
      </c>
    </row>
    <row r="66" spans="15:23" ht="33" customHeight="1" thickBot="1" x14ac:dyDescent="0.3">
      <c r="O66" s="44">
        <f t="shared" si="0"/>
        <v>61</v>
      </c>
      <c r="P66" s="39" t="s">
        <v>264</v>
      </c>
      <c r="Q66" s="34" t="s">
        <v>387</v>
      </c>
      <c r="R66" s="34"/>
      <c r="S66" s="36">
        <v>409</v>
      </c>
      <c r="T66" s="69">
        <v>267</v>
      </c>
      <c r="U66" s="36">
        <v>359</v>
      </c>
      <c r="V66" s="73">
        <v>261</v>
      </c>
      <c r="W66" s="85">
        <f t="shared" si="2"/>
        <v>768</v>
      </c>
    </row>
    <row r="67" spans="15:23" ht="33" customHeight="1" thickBot="1" x14ac:dyDescent="0.3">
      <c r="O67" s="44">
        <f t="shared" si="0"/>
        <v>62</v>
      </c>
      <c r="P67" s="39" t="s">
        <v>278</v>
      </c>
      <c r="Q67" s="34" t="s">
        <v>403</v>
      </c>
      <c r="R67" s="34"/>
      <c r="S67" s="36">
        <v>383</v>
      </c>
      <c r="T67" s="69">
        <v>257</v>
      </c>
      <c r="U67" s="36">
        <v>380</v>
      </c>
      <c r="V67" s="73">
        <v>0</v>
      </c>
      <c r="W67" s="85">
        <f t="shared" si="2"/>
        <v>763</v>
      </c>
    </row>
    <row r="68" spans="15:23" ht="33" customHeight="1" thickBot="1" x14ac:dyDescent="0.3">
      <c r="O68" s="44">
        <f t="shared" si="0"/>
        <v>63</v>
      </c>
      <c r="P68" s="39" t="s">
        <v>307</v>
      </c>
      <c r="Q68" s="34" t="s">
        <v>434</v>
      </c>
      <c r="R68" s="1"/>
      <c r="S68" s="36">
        <v>394</v>
      </c>
      <c r="T68" s="69">
        <v>0</v>
      </c>
      <c r="U68" s="36">
        <v>368</v>
      </c>
      <c r="V68" s="73">
        <v>0</v>
      </c>
      <c r="W68" s="85">
        <f t="shared" si="2"/>
        <v>762</v>
      </c>
    </row>
    <row r="69" spans="15:23" ht="33" customHeight="1" thickBot="1" x14ac:dyDescent="0.3">
      <c r="O69" s="44">
        <f t="shared" si="0"/>
        <v>64</v>
      </c>
      <c r="P69" s="39" t="s">
        <v>277</v>
      </c>
      <c r="Q69" s="34" t="s">
        <v>402</v>
      </c>
      <c r="R69" s="34"/>
      <c r="S69" s="36">
        <v>367</v>
      </c>
      <c r="T69" s="69">
        <v>274</v>
      </c>
      <c r="U69" s="36">
        <v>393</v>
      </c>
      <c r="V69" s="73">
        <v>0</v>
      </c>
      <c r="W69" s="85">
        <f t="shared" si="2"/>
        <v>760</v>
      </c>
    </row>
    <row r="70" spans="15:23" ht="33" customHeight="1" thickBot="1" x14ac:dyDescent="0.3">
      <c r="O70" s="44">
        <f t="shared" si="0"/>
        <v>65</v>
      </c>
      <c r="P70" s="39" t="s">
        <v>275</v>
      </c>
      <c r="Q70" s="34" t="s">
        <v>400</v>
      </c>
      <c r="R70" s="34"/>
      <c r="S70" s="36">
        <v>388</v>
      </c>
      <c r="T70" s="69">
        <v>255</v>
      </c>
      <c r="U70" s="36">
        <v>369</v>
      </c>
      <c r="V70" s="73">
        <v>0</v>
      </c>
      <c r="W70" s="85">
        <f t="shared" si="2"/>
        <v>757</v>
      </c>
    </row>
    <row r="71" spans="15:23" ht="33" customHeight="1" thickBot="1" x14ac:dyDescent="0.3">
      <c r="O71" s="44">
        <f t="shared" ref="O71:O134" si="3">O70+1</f>
        <v>66</v>
      </c>
      <c r="P71" s="39" t="s">
        <v>284</v>
      </c>
      <c r="Q71" s="34" t="s">
        <v>410</v>
      </c>
      <c r="R71" s="34"/>
      <c r="S71" s="36">
        <v>377</v>
      </c>
      <c r="T71" s="69">
        <v>238</v>
      </c>
      <c r="U71" s="36">
        <v>377</v>
      </c>
      <c r="V71" s="73">
        <v>273</v>
      </c>
      <c r="W71" s="85">
        <f t="shared" si="2"/>
        <v>754</v>
      </c>
    </row>
    <row r="72" spans="15:23" ht="33" customHeight="1" thickBot="1" x14ac:dyDescent="0.3">
      <c r="O72" s="44">
        <f t="shared" si="3"/>
        <v>67</v>
      </c>
      <c r="P72" s="39" t="s">
        <v>309</v>
      </c>
      <c r="Q72" s="34" t="s">
        <v>436</v>
      </c>
      <c r="R72" s="1"/>
      <c r="S72" s="36">
        <v>390</v>
      </c>
      <c r="T72" s="69">
        <v>0</v>
      </c>
      <c r="U72" s="36">
        <v>363</v>
      </c>
      <c r="V72" s="73">
        <v>0</v>
      </c>
      <c r="W72" s="85">
        <f t="shared" si="2"/>
        <v>753</v>
      </c>
    </row>
    <row r="73" spans="15:23" ht="33" customHeight="1" thickBot="1" x14ac:dyDescent="0.3">
      <c r="O73" s="44">
        <f t="shared" si="3"/>
        <v>68</v>
      </c>
      <c r="P73" s="39" t="s">
        <v>308</v>
      </c>
      <c r="Q73" s="34" t="s">
        <v>233</v>
      </c>
      <c r="R73" s="1"/>
      <c r="S73" s="36">
        <v>365</v>
      </c>
      <c r="T73" s="69">
        <v>0</v>
      </c>
      <c r="U73" s="36">
        <v>387</v>
      </c>
      <c r="V73" s="73">
        <v>0</v>
      </c>
      <c r="W73" s="85">
        <f t="shared" si="2"/>
        <v>752</v>
      </c>
    </row>
    <row r="74" spans="15:23" ht="33" customHeight="1" thickBot="1" x14ac:dyDescent="0.3">
      <c r="O74" s="44">
        <f t="shared" si="3"/>
        <v>69</v>
      </c>
      <c r="P74" s="39" t="s">
        <v>288</v>
      </c>
      <c r="Q74" s="34" t="s">
        <v>414</v>
      </c>
      <c r="R74" s="34"/>
      <c r="S74" s="36">
        <v>364</v>
      </c>
      <c r="T74" s="69">
        <v>239</v>
      </c>
      <c r="U74" s="36">
        <v>386</v>
      </c>
      <c r="V74" s="73">
        <v>275</v>
      </c>
      <c r="W74" s="85">
        <f t="shared" si="2"/>
        <v>750</v>
      </c>
    </row>
    <row r="75" spans="15:23" ht="33" customHeight="1" thickBot="1" x14ac:dyDescent="0.3">
      <c r="O75" s="44">
        <f t="shared" si="3"/>
        <v>70</v>
      </c>
      <c r="P75" s="39" t="s">
        <v>335</v>
      </c>
      <c r="Q75" s="34" t="s">
        <v>463</v>
      </c>
      <c r="R75" s="1"/>
      <c r="S75" s="36">
        <v>338</v>
      </c>
      <c r="T75" s="69">
        <v>0</v>
      </c>
      <c r="U75" s="36">
        <v>396</v>
      </c>
      <c r="V75" s="73">
        <v>0</v>
      </c>
      <c r="W75" s="85">
        <f t="shared" si="2"/>
        <v>734</v>
      </c>
    </row>
    <row r="76" spans="15:23" ht="33" customHeight="1" thickBot="1" x14ac:dyDescent="0.3">
      <c r="O76" s="44">
        <f t="shared" si="3"/>
        <v>71</v>
      </c>
      <c r="P76" s="39" t="s">
        <v>327</v>
      </c>
      <c r="Q76" s="34" t="s">
        <v>454</v>
      </c>
      <c r="R76" s="1"/>
      <c r="S76" s="36">
        <v>351</v>
      </c>
      <c r="T76" s="69">
        <v>0</v>
      </c>
      <c r="U76" s="36">
        <v>381</v>
      </c>
      <c r="V76" s="73">
        <v>0</v>
      </c>
      <c r="W76" s="85">
        <f t="shared" si="2"/>
        <v>732</v>
      </c>
    </row>
    <row r="77" spans="15:23" ht="33" customHeight="1" thickBot="1" x14ac:dyDescent="0.3">
      <c r="O77" s="44">
        <f t="shared" si="3"/>
        <v>72</v>
      </c>
      <c r="P77" s="39" t="s">
        <v>287</v>
      </c>
      <c r="Q77" s="34" t="s">
        <v>413</v>
      </c>
      <c r="R77" s="34"/>
      <c r="S77" s="36">
        <v>339</v>
      </c>
      <c r="T77" s="69">
        <v>266</v>
      </c>
      <c r="U77" s="36">
        <v>392</v>
      </c>
      <c r="V77" s="73">
        <v>330</v>
      </c>
      <c r="W77" s="85">
        <f t="shared" si="2"/>
        <v>731</v>
      </c>
    </row>
    <row r="78" spans="15:23" ht="33" customHeight="1" thickBot="1" x14ac:dyDescent="0.3">
      <c r="O78" s="44">
        <f t="shared" si="3"/>
        <v>73</v>
      </c>
      <c r="P78" s="39" t="s">
        <v>285</v>
      </c>
      <c r="Q78" s="34" t="s">
        <v>411</v>
      </c>
      <c r="R78" s="34"/>
      <c r="S78" s="36">
        <v>350</v>
      </c>
      <c r="T78" s="69">
        <v>265</v>
      </c>
      <c r="U78" s="36">
        <v>376</v>
      </c>
      <c r="V78" s="73">
        <v>0</v>
      </c>
      <c r="W78" s="85">
        <f t="shared" si="2"/>
        <v>726</v>
      </c>
    </row>
    <row r="79" spans="15:23" ht="33" customHeight="1" thickBot="1" x14ac:dyDescent="0.3">
      <c r="O79" s="44">
        <f t="shared" si="3"/>
        <v>74</v>
      </c>
      <c r="P79" s="39" t="s">
        <v>324</v>
      </c>
      <c r="Q79" s="34" t="s">
        <v>390</v>
      </c>
      <c r="R79" s="1"/>
      <c r="S79" s="36">
        <v>357</v>
      </c>
      <c r="T79" s="69">
        <v>0</v>
      </c>
      <c r="U79" s="36">
        <v>367</v>
      </c>
      <c r="V79" s="73">
        <v>0</v>
      </c>
      <c r="W79" s="85">
        <f t="shared" si="2"/>
        <v>724</v>
      </c>
    </row>
    <row r="80" spans="15:23" ht="33" customHeight="1" thickBot="1" x14ac:dyDescent="0.3">
      <c r="O80" s="44">
        <f t="shared" si="3"/>
        <v>75</v>
      </c>
      <c r="P80" s="39" t="s">
        <v>289</v>
      </c>
      <c r="Q80" s="34" t="s">
        <v>415</v>
      </c>
      <c r="R80" s="34"/>
      <c r="S80" s="36">
        <v>348</v>
      </c>
      <c r="T80" s="69">
        <v>253</v>
      </c>
      <c r="U80" s="36">
        <v>374</v>
      </c>
      <c r="V80" s="73">
        <v>0</v>
      </c>
      <c r="W80" s="85">
        <f t="shared" si="2"/>
        <v>722</v>
      </c>
    </row>
    <row r="81" spans="15:23" ht="33" customHeight="1" thickBot="1" x14ac:dyDescent="0.3">
      <c r="O81" s="44">
        <f t="shared" si="3"/>
        <v>76</v>
      </c>
      <c r="P81" s="39" t="s">
        <v>265</v>
      </c>
      <c r="Q81" s="34" t="s">
        <v>341</v>
      </c>
      <c r="R81" s="1"/>
      <c r="S81" s="36">
        <v>331</v>
      </c>
      <c r="T81" s="69">
        <v>0</v>
      </c>
      <c r="U81" s="36">
        <v>384</v>
      </c>
      <c r="V81" s="73">
        <v>257</v>
      </c>
      <c r="W81" s="85">
        <f t="shared" si="2"/>
        <v>715</v>
      </c>
    </row>
    <row r="82" spans="15:23" ht="33" customHeight="1" thickBot="1" x14ac:dyDescent="0.3">
      <c r="O82" s="44">
        <f t="shared" si="3"/>
        <v>77</v>
      </c>
      <c r="P82" s="39" t="s">
        <v>314</v>
      </c>
      <c r="Q82" s="34" t="s">
        <v>444</v>
      </c>
      <c r="R82" s="1"/>
      <c r="S82" s="36">
        <v>375</v>
      </c>
      <c r="T82" s="69">
        <v>0</v>
      </c>
      <c r="U82" s="36">
        <v>339</v>
      </c>
      <c r="V82" s="73">
        <v>0</v>
      </c>
      <c r="W82" s="85">
        <f t="shared" si="2"/>
        <v>714</v>
      </c>
    </row>
    <row r="83" spans="15:23" ht="33" customHeight="1" thickBot="1" x14ac:dyDescent="0.3">
      <c r="O83" s="44">
        <f t="shared" si="3"/>
        <v>78</v>
      </c>
      <c r="P83" s="39" t="s">
        <v>283</v>
      </c>
      <c r="Q83" s="34" t="s">
        <v>409</v>
      </c>
      <c r="R83" s="34"/>
      <c r="S83" s="36">
        <v>371</v>
      </c>
      <c r="T83" s="69">
        <v>247</v>
      </c>
      <c r="U83" s="36">
        <v>338</v>
      </c>
      <c r="V83" s="73">
        <v>0</v>
      </c>
      <c r="W83" s="85">
        <f t="shared" si="2"/>
        <v>709</v>
      </c>
    </row>
    <row r="84" spans="15:23" ht="33" customHeight="1" thickBot="1" x14ac:dyDescent="0.3">
      <c r="O84" s="44">
        <f t="shared" si="3"/>
        <v>79</v>
      </c>
      <c r="P84" s="39" t="s">
        <v>332</v>
      </c>
      <c r="Q84" s="34" t="s">
        <v>459</v>
      </c>
      <c r="R84" s="1"/>
      <c r="S84" s="36">
        <v>343</v>
      </c>
      <c r="T84" s="69">
        <v>0</v>
      </c>
      <c r="U84" s="36">
        <v>365</v>
      </c>
      <c r="V84" s="73">
        <v>0</v>
      </c>
      <c r="W84" s="85">
        <f t="shared" si="2"/>
        <v>708</v>
      </c>
    </row>
    <row r="85" spans="15:23" ht="33" customHeight="1" thickBot="1" x14ac:dyDescent="0.3">
      <c r="O85" s="44">
        <f t="shared" si="3"/>
        <v>80</v>
      </c>
      <c r="P85" s="39" t="s">
        <v>337</v>
      </c>
      <c r="Q85" s="34" t="s">
        <v>465</v>
      </c>
      <c r="R85" s="1"/>
      <c r="S85" s="36">
        <v>335</v>
      </c>
      <c r="T85" s="69">
        <v>0</v>
      </c>
      <c r="U85" s="36">
        <v>373</v>
      </c>
      <c r="V85" s="73">
        <v>0</v>
      </c>
      <c r="W85" s="85">
        <f t="shared" si="2"/>
        <v>708</v>
      </c>
    </row>
    <row r="86" spans="15:23" ht="33" customHeight="1" thickBot="1" x14ac:dyDescent="0.3">
      <c r="O86" s="44">
        <f t="shared" si="3"/>
        <v>81</v>
      </c>
      <c r="P86" s="39" t="s">
        <v>330</v>
      </c>
      <c r="Q86" s="34" t="s">
        <v>457</v>
      </c>
      <c r="R86" s="1"/>
      <c r="S86" s="36">
        <v>345</v>
      </c>
      <c r="T86" s="69">
        <v>0</v>
      </c>
      <c r="U86" s="36">
        <v>362</v>
      </c>
      <c r="V86" s="73">
        <v>0</v>
      </c>
      <c r="W86" s="85">
        <f t="shared" si="2"/>
        <v>707</v>
      </c>
    </row>
    <row r="87" spans="15:23" ht="33" customHeight="1" thickBot="1" x14ac:dyDescent="0.3">
      <c r="O87" s="44">
        <f t="shared" si="3"/>
        <v>82</v>
      </c>
      <c r="P87" s="47" t="s">
        <v>323</v>
      </c>
      <c r="Q87" s="31" t="s">
        <v>451</v>
      </c>
      <c r="R87" s="31"/>
      <c r="S87" s="36">
        <v>359</v>
      </c>
      <c r="T87" s="69">
        <v>0</v>
      </c>
      <c r="U87" s="36">
        <v>347</v>
      </c>
      <c r="V87" s="73">
        <v>0</v>
      </c>
      <c r="W87" s="93">
        <f t="shared" si="2"/>
        <v>706</v>
      </c>
    </row>
    <row r="88" spans="15:23" ht="33" customHeight="1" thickBot="1" x14ac:dyDescent="0.3">
      <c r="O88" s="44">
        <f t="shared" si="3"/>
        <v>83</v>
      </c>
      <c r="P88" s="39" t="s">
        <v>356</v>
      </c>
      <c r="Q88" s="34" t="s">
        <v>485</v>
      </c>
      <c r="R88" s="1"/>
      <c r="S88" s="69">
        <v>0</v>
      </c>
      <c r="T88" s="36">
        <v>300</v>
      </c>
      <c r="U88" s="36">
        <v>402</v>
      </c>
      <c r="V88" s="73">
        <v>0</v>
      </c>
      <c r="W88" s="85">
        <f>T88+U88</f>
        <v>702</v>
      </c>
    </row>
    <row r="89" spans="15:23" ht="33" customHeight="1" thickBot="1" x14ac:dyDescent="0.3">
      <c r="O89" s="44">
        <f t="shared" si="3"/>
        <v>84</v>
      </c>
      <c r="P89" s="39" t="s">
        <v>291</v>
      </c>
      <c r="Q89" s="34" t="s">
        <v>417</v>
      </c>
      <c r="R89" s="34"/>
      <c r="S89" s="36">
        <v>352</v>
      </c>
      <c r="T89" s="69">
        <v>240</v>
      </c>
      <c r="U89" s="36">
        <v>349</v>
      </c>
      <c r="V89" s="73">
        <v>260</v>
      </c>
      <c r="W89" s="85">
        <f t="shared" ref="W89:W94" si="4">S89+U89</f>
        <v>701</v>
      </c>
    </row>
    <row r="90" spans="15:23" ht="33" customHeight="1" thickBot="1" x14ac:dyDescent="0.3">
      <c r="O90" s="44">
        <f t="shared" si="3"/>
        <v>85</v>
      </c>
      <c r="P90" s="39" t="s">
        <v>331</v>
      </c>
      <c r="Q90" s="34" t="s">
        <v>458</v>
      </c>
      <c r="R90" s="1"/>
      <c r="S90" s="36">
        <v>344</v>
      </c>
      <c r="T90" s="69">
        <v>0</v>
      </c>
      <c r="U90" s="36">
        <v>357</v>
      </c>
      <c r="V90" s="73">
        <v>0</v>
      </c>
      <c r="W90" s="85">
        <f t="shared" si="4"/>
        <v>701</v>
      </c>
    </row>
    <row r="91" spans="15:23" ht="33" customHeight="1" thickBot="1" x14ac:dyDescent="0.3">
      <c r="O91" s="44">
        <f t="shared" si="3"/>
        <v>86</v>
      </c>
      <c r="P91" s="39" t="s">
        <v>342</v>
      </c>
      <c r="Q91" s="34" t="s">
        <v>469</v>
      </c>
      <c r="R91" s="1"/>
      <c r="S91" s="36">
        <v>330</v>
      </c>
      <c r="T91" s="69">
        <v>0</v>
      </c>
      <c r="U91" s="36">
        <v>370</v>
      </c>
      <c r="V91" s="73">
        <v>0</v>
      </c>
      <c r="W91" s="85">
        <f t="shared" si="4"/>
        <v>700</v>
      </c>
    </row>
    <row r="92" spans="15:23" ht="33" customHeight="1" thickBot="1" x14ac:dyDescent="0.3">
      <c r="O92" s="44">
        <f t="shared" si="3"/>
        <v>87</v>
      </c>
      <c r="P92" s="39" t="s">
        <v>345</v>
      </c>
      <c r="Q92" s="34" t="s">
        <v>473</v>
      </c>
      <c r="R92" s="1"/>
      <c r="S92" s="36">
        <v>327</v>
      </c>
      <c r="T92" s="69">
        <v>0</v>
      </c>
      <c r="U92" s="36">
        <v>372</v>
      </c>
      <c r="V92" s="73">
        <v>0</v>
      </c>
      <c r="W92" s="85">
        <f t="shared" si="4"/>
        <v>699</v>
      </c>
    </row>
    <row r="93" spans="15:23" ht="33" customHeight="1" thickBot="1" x14ac:dyDescent="0.3">
      <c r="O93" s="44">
        <f t="shared" si="3"/>
        <v>88</v>
      </c>
      <c r="P93" s="39" t="s">
        <v>347</v>
      </c>
      <c r="Q93" s="34" t="s">
        <v>475</v>
      </c>
      <c r="R93" s="1"/>
      <c r="S93" s="36">
        <v>325</v>
      </c>
      <c r="T93" s="69">
        <v>0</v>
      </c>
      <c r="U93" s="36">
        <v>371</v>
      </c>
      <c r="V93" s="73">
        <v>0</v>
      </c>
      <c r="W93" s="85">
        <f t="shared" si="4"/>
        <v>696</v>
      </c>
    </row>
    <row r="94" spans="15:23" ht="33" customHeight="1" thickBot="1" x14ac:dyDescent="0.3">
      <c r="O94" s="44">
        <f t="shared" si="3"/>
        <v>89</v>
      </c>
      <c r="P94" s="39" t="s">
        <v>294</v>
      </c>
      <c r="Q94" s="34" t="s">
        <v>422</v>
      </c>
      <c r="R94" s="34"/>
      <c r="S94" s="36">
        <v>346</v>
      </c>
      <c r="T94" s="69">
        <v>231</v>
      </c>
      <c r="U94" s="36">
        <v>345</v>
      </c>
      <c r="V94" s="73">
        <v>0</v>
      </c>
      <c r="W94" s="85">
        <f t="shared" si="4"/>
        <v>691</v>
      </c>
    </row>
    <row r="95" spans="15:23" ht="33" customHeight="1" thickBot="1" x14ac:dyDescent="0.3">
      <c r="O95" s="44">
        <f t="shared" si="3"/>
        <v>90</v>
      </c>
      <c r="P95" s="39" t="s">
        <v>300</v>
      </c>
      <c r="Q95" s="34" t="s">
        <v>180</v>
      </c>
      <c r="R95" s="1"/>
      <c r="S95" s="36">
        <v>412</v>
      </c>
      <c r="T95" s="76">
        <v>0</v>
      </c>
      <c r="U95" s="69">
        <v>0</v>
      </c>
      <c r="V95" s="83">
        <v>268</v>
      </c>
      <c r="W95" s="85">
        <f>S95+V95</f>
        <v>680</v>
      </c>
    </row>
    <row r="96" spans="15:23" ht="33" customHeight="1" thickBot="1" x14ac:dyDescent="0.3">
      <c r="O96" s="44">
        <f t="shared" si="3"/>
        <v>91</v>
      </c>
      <c r="P96" s="39" t="s">
        <v>296</v>
      </c>
      <c r="Q96" s="34" t="s">
        <v>423</v>
      </c>
      <c r="R96" s="34"/>
      <c r="S96" s="36">
        <v>323</v>
      </c>
      <c r="T96" s="69">
        <v>237</v>
      </c>
      <c r="U96" s="36">
        <v>355</v>
      </c>
      <c r="V96" s="73">
        <v>0</v>
      </c>
      <c r="W96" s="85">
        <f>S96+U96</f>
        <v>678</v>
      </c>
    </row>
    <row r="97" spans="15:23" ht="33" customHeight="1" thickBot="1" x14ac:dyDescent="0.3">
      <c r="O97" s="44">
        <f t="shared" si="3"/>
        <v>92</v>
      </c>
      <c r="P97" s="39" t="s">
        <v>349</v>
      </c>
      <c r="Q97" s="34" t="s">
        <v>477</v>
      </c>
      <c r="R97" s="1"/>
      <c r="S97" s="36">
        <v>322</v>
      </c>
      <c r="T97" s="69">
        <v>0</v>
      </c>
      <c r="U97" s="36">
        <v>353</v>
      </c>
      <c r="V97" s="73">
        <v>0</v>
      </c>
      <c r="W97" s="85">
        <f>S97+U97</f>
        <v>675</v>
      </c>
    </row>
    <row r="98" spans="15:23" ht="33" customHeight="1" thickBot="1" x14ac:dyDescent="0.3">
      <c r="O98" s="44">
        <f t="shared" si="3"/>
        <v>93</v>
      </c>
      <c r="P98" s="39" t="s">
        <v>297</v>
      </c>
      <c r="Q98" s="34" t="s">
        <v>424</v>
      </c>
      <c r="R98" s="34"/>
      <c r="S98" s="36">
        <v>318</v>
      </c>
      <c r="T98" s="69">
        <v>230</v>
      </c>
      <c r="U98" s="36">
        <v>352</v>
      </c>
      <c r="V98" s="73">
        <v>262</v>
      </c>
      <c r="W98" s="85">
        <f>S98+U98</f>
        <v>670</v>
      </c>
    </row>
    <row r="99" spans="15:23" ht="33" customHeight="1" thickBot="1" x14ac:dyDescent="0.3">
      <c r="O99" s="44">
        <f t="shared" si="3"/>
        <v>94</v>
      </c>
      <c r="P99" s="39" t="s">
        <v>357</v>
      </c>
      <c r="Q99" s="34" t="s">
        <v>486</v>
      </c>
      <c r="R99" s="1"/>
      <c r="S99" s="69">
        <v>0</v>
      </c>
      <c r="T99" s="36">
        <v>270</v>
      </c>
      <c r="U99" s="36">
        <v>397</v>
      </c>
      <c r="V99" s="73">
        <v>0</v>
      </c>
      <c r="W99" s="85">
        <f>T99+U99</f>
        <v>667</v>
      </c>
    </row>
    <row r="100" spans="15:23" ht="33" customHeight="1" thickBot="1" x14ac:dyDescent="0.3">
      <c r="O100" s="44">
        <f t="shared" si="3"/>
        <v>95</v>
      </c>
      <c r="P100" s="39" t="s">
        <v>281</v>
      </c>
      <c r="Q100" s="34" t="s">
        <v>406</v>
      </c>
      <c r="R100" s="34"/>
      <c r="S100" s="36">
        <v>393</v>
      </c>
      <c r="T100" s="76">
        <v>233</v>
      </c>
      <c r="U100" s="69">
        <v>0</v>
      </c>
      <c r="V100" s="83">
        <v>274</v>
      </c>
      <c r="W100" s="85">
        <f>S100+V100</f>
        <v>667</v>
      </c>
    </row>
    <row r="101" spans="15:23" ht="33" customHeight="1" thickBot="1" x14ac:dyDescent="0.3">
      <c r="O101" s="44">
        <f t="shared" si="3"/>
        <v>96</v>
      </c>
      <c r="P101" s="39" t="s">
        <v>787</v>
      </c>
      <c r="Q101" s="34" t="s">
        <v>788</v>
      </c>
      <c r="R101" s="1"/>
      <c r="S101" s="69">
        <v>0</v>
      </c>
      <c r="T101" s="76">
        <v>0</v>
      </c>
      <c r="U101" s="36">
        <v>391</v>
      </c>
      <c r="V101" s="83">
        <v>276</v>
      </c>
      <c r="W101" s="85">
        <f>V101+U101</f>
        <v>667</v>
      </c>
    </row>
    <row r="102" spans="15:23" ht="33" customHeight="1" thickBot="1" x14ac:dyDescent="0.3">
      <c r="O102" s="44">
        <f t="shared" si="3"/>
        <v>97</v>
      </c>
      <c r="P102" s="39" t="s">
        <v>22</v>
      </c>
      <c r="Q102" s="34" t="s">
        <v>246</v>
      </c>
      <c r="R102" s="1"/>
      <c r="S102" s="36">
        <v>316</v>
      </c>
      <c r="T102" s="69">
        <v>221</v>
      </c>
      <c r="U102" s="36">
        <v>350</v>
      </c>
      <c r="V102" s="73">
        <v>0</v>
      </c>
      <c r="W102" s="85">
        <f>S102+U102</f>
        <v>666</v>
      </c>
    </row>
    <row r="103" spans="15:23" ht="33" customHeight="1" thickBot="1" x14ac:dyDescent="0.3">
      <c r="O103" s="44">
        <f t="shared" si="3"/>
        <v>98</v>
      </c>
      <c r="P103" s="39" t="s">
        <v>318</v>
      </c>
      <c r="Q103" s="34" t="s">
        <v>446</v>
      </c>
      <c r="R103" s="1"/>
      <c r="S103" s="36">
        <v>369</v>
      </c>
      <c r="T103" s="76">
        <v>0</v>
      </c>
      <c r="U103" s="69">
        <v>0</v>
      </c>
      <c r="V103" s="83">
        <v>280</v>
      </c>
      <c r="W103" s="85">
        <f>S103+V103</f>
        <v>649</v>
      </c>
    </row>
    <row r="104" spans="15:23" ht="33" customHeight="1" thickBot="1" x14ac:dyDescent="0.3">
      <c r="O104" s="44">
        <f t="shared" si="3"/>
        <v>99</v>
      </c>
      <c r="P104" s="39" t="s">
        <v>274</v>
      </c>
      <c r="Q104" s="34" t="s">
        <v>399</v>
      </c>
      <c r="R104" s="34"/>
      <c r="S104" s="36">
        <v>411</v>
      </c>
      <c r="T104" s="36">
        <v>232</v>
      </c>
      <c r="U104" s="69">
        <v>0</v>
      </c>
      <c r="V104" s="73">
        <v>0</v>
      </c>
      <c r="W104" s="85">
        <f>S104+T104</f>
        <v>643</v>
      </c>
    </row>
    <row r="105" spans="15:23" ht="33" customHeight="1" thickBot="1" x14ac:dyDescent="0.3">
      <c r="O105" s="44">
        <f t="shared" si="3"/>
        <v>100</v>
      </c>
      <c r="P105" s="39" t="s">
        <v>358</v>
      </c>
      <c r="Q105" s="34" t="s">
        <v>487</v>
      </c>
      <c r="R105" s="1"/>
      <c r="S105" s="69">
        <v>0</v>
      </c>
      <c r="T105" s="36">
        <v>258</v>
      </c>
      <c r="U105" s="36">
        <v>379</v>
      </c>
      <c r="V105" s="73">
        <v>256</v>
      </c>
      <c r="W105" s="85">
        <f>T105+U105</f>
        <v>637</v>
      </c>
    </row>
    <row r="106" spans="15:23" ht="33" customHeight="1" thickBot="1" x14ac:dyDescent="0.3">
      <c r="O106" s="44">
        <f t="shared" si="3"/>
        <v>101</v>
      </c>
      <c r="P106" s="39" t="s">
        <v>265</v>
      </c>
      <c r="Q106" s="34" t="s">
        <v>407</v>
      </c>
      <c r="R106" s="34"/>
      <c r="S106" s="36">
        <v>378</v>
      </c>
      <c r="T106" s="36">
        <v>245</v>
      </c>
      <c r="U106" s="69">
        <v>0</v>
      </c>
      <c r="V106" s="73">
        <v>0</v>
      </c>
      <c r="W106" s="85">
        <f>S106+T106</f>
        <v>623</v>
      </c>
    </row>
    <row r="107" spans="15:23" ht="33" customHeight="1" thickBot="1" x14ac:dyDescent="0.3">
      <c r="O107" s="44">
        <f t="shared" si="3"/>
        <v>102</v>
      </c>
      <c r="P107" s="39" t="s">
        <v>326</v>
      </c>
      <c r="Q107" s="34" t="s">
        <v>453</v>
      </c>
      <c r="R107" s="1"/>
      <c r="S107" s="36">
        <v>354</v>
      </c>
      <c r="T107" s="76">
        <v>0</v>
      </c>
      <c r="U107" s="69">
        <v>0</v>
      </c>
      <c r="V107" s="83">
        <v>269</v>
      </c>
      <c r="W107" s="85">
        <f>S107+V107</f>
        <v>623</v>
      </c>
    </row>
    <row r="108" spans="15:23" ht="33" customHeight="1" thickBot="1" x14ac:dyDescent="0.3">
      <c r="O108" s="44">
        <f t="shared" si="3"/>
        <v>103</v>
      </c>
      <c r="P108" s="39" t="s">
        <v>325</v>
      </c>
      <c r="Q108" s="34" t="s">
        <v>452</v>
      </c>
      <c r="R108" s="1"/>
      <c r="S108" s="36">
        <v>355</v>
      </c>
      <c r="T108" s="76">
        <v>0</v>
      </c>
      <c r="U108" s="69">
        <v>0</v>
      </c>
      <c r="V108" s="83">
        <v>263</v>
      </c>
      <c r="W108" s="85">
        <f>S108+V108</f>
        <v>618</v>
      </c>
    </row>
    <row r="109" spans="15:23" ht="33" customHeight="1" thickBot="1" x14ac:dyDescent="0.3">
      <c r="O109" s="44">
        <f t="shared" si="3"/>
        <v>104</v>
      </c>
      <c r="P109" s="39" t="s">
        <v>335</v>
      </c>
      <c r="Q109" s="34" t="s">
        <v>488</v>
      </c>
      <c r="R109" s="1"/>
      <c r="S109" s="69">
        <v>0</v>
      </c>
      <c r="T109" s="36">
        <v>252</v>
      </c>
      <c r="U109" s="36">
        <v>361</v>
      </c>
      <c r="V109" s="73">
        <v>0</v>
      </c>
      <c r="W109" s="85">
        <f>T109+U109</f>
        <v>613</v>
      </c>
    </row>
    <row r="110" spans="15:23" ht="33" customHeight="1" thickBot="1" x14ac:dyDescent="0.3">
      <c r="O110" s="44">
        <f t="shared" si="3"/>
        <v>105</v>
      </c>
      <c r="P110" s="39" t="s">
        <v>286</v>
      </c>
      <c r="Q110" s="34" t="s">
        <v>412</v>
      </c>
      <c r="R110" s="34"/>
      <c r="S110" s="36">
        <v>366</v>
      </c>
      <c r="T110" s="36">
        <v>244</v>
      </c>
      <c r="U110" s="69">
        <v>0</v>
      </c>
      <c r="V110" s="73">
        <v>0</v>
      </c>
      <c r="W110" s="85">
        <f>S110+T110</f>
        <v>610</v>
      </c>
    </row>
    <row r="111" spans="15:23" ht="33" customHeight="1" thickBot="1" x14ac:dyDescent="0.3">
      <c r="O111" s="44">
        <f t="shared" si="3"/>
        <v>106</v>
      </c>
      <c r="P111" s="39" t="s">
        <v>290</v>
      </c>
      <c r="Q111" s="34" t="s">
        <v>416</v>
      </c>
      <c r="R111" s="34"/>
      <c r="S111" s="36">
        <v>353</v>
      </c>
      <c r="T111" s="36">
        <v>241</v>
      </c>
      <c r="U111" s="69">
        <v>0</v>
      </c>
      <c r="V111" s="73">
        <v>0</v>
      </c>
      <c r="W111" s="85">
        <f>S111+T111</f>
        <v>594</v>
      </c>
    </row>
    <row r="112" spans="15:23" ht="33" customHeight="1" thickBot="1" x14ac:dyDescent="0.3">
      <c r="O112" s="44">
        <f t="shared" si="3"/>
        <v>107</v>
      </c>
      <c r="P112" s="39" t="s">
        <v>239</v>
      </c>
      <c r="Q112" s="34" t="s">
        <v>418</v>
      </c>
      <c r="R112" s="34"/>
      <c r="S112" s="36">
        <v>356</v>
      </c>
      <c r="T112" s="36">
        <v>234</v>
      </c>
      <c r="U112" s="69">
        <v>0</v>
      </c>
      <c r="V112" s="73">
        <v>0</v>
      </c>
      <c r="W112" s="85">
        <f>S112+T112</f>
        <v>590</v>
      </c>
    </row>
    <row r="113" spans="15:23" ht="33" customHeight="1" thickBot="1" x14ac:dyDescent="0.3">
      <c r="O113" s="44">
        <f t="shared" si="3"/>
        <v>108</v>
      </c>
      <c r="P113" s="39" t="s">
        <v>292</v>
      </c>
      <c r="Q113" s="34" t="s">
        <v>419</v>
      </c>
      <c r="R113" s="34"/>
      <c r="S113" s="36">
        <v>358</v>
      </c>
      <c r="T113" s="36">
        <v>229</v>
      </c>
      <c r="U113" s="69">
        <v>0</v>
      </c>
      <c r="V113" s="73">
        <v>0</v>
      </c>
      <c r="W113" s="85">
        <f>S113+T113</f>
        <v>587</v>
      </c>
    </row>
    <row r="114" spans="15:23" ht="33" customHeight="1" thickBot="1" x14ac:dyDescent="0.3">
      <c r="O114" s="44">
        <f t="shared" si="3"/>
        <v>109</v>
      </c>
      <c r="P114" s="39" t="s">
        <v>293</v>
      </c>
      <c r="Q114" s="34" t="s">
        <v>420</v>
      </c>
      <c r="R114" s="34"/>
      <c r="S114" s="36">
        <v>337</v>
      </c>
      <c r="T114" s="36">
        <v>249</v>
      </c>
      <c r="U114" s="69">
        <v>0</v>
      </c>
      <c r="V114" s="73">
        <v>0</v>
      </c>
      <c r="W114" s="85">
        <f>S114+T114</f>
        <v>586</v>
      </c>
    </row>
    <row r="115" spans="15:23" ht="33" customHeight="1" thickBot="1" x14ac:dyDescent="0.3">
      <c r="O115" s="44">
        <f t="shared" si="3"/>
        <v>110</v>
      </c>
      <c r="P115" s="39" t="s">
        <v>26</v>
      </c>
      <c r="Q115" s="34" t="s">
        <v>493</v>
      </c>
      <c r="R115" s="1"/>
      <c r="S115" s="69">
        <v>0</v>
      </c>
      <c r="T115" s="36">
        <v>227</v>
      </c>
      <c r="U115" s="36">
        <v>343</v>
      </c>
      <c r="V115" s="73">
        <v>0</v>
      </c>
      <c r="W115" s="85">
        <f>T115+U115</f>
        <v>570</v>
      </c>
    </row>
    <row r="116" spans="15:23" ht="33" customHeight="1" thickBot="1" x14ac:dyDescent="0.3">
      <c r="O116" s="44">
        <f t="shared" si="3"/>
        <v>111</v>
      </c>
      <c r="P116" s="39" t="s">
        <v>276</v>
      </c>
      <c r="Q116" s="34" t="s">
        <v>780</v>
      </c>
      <c r="R116" s="1"/>
      <c r="S116" s="69">
        <v>0</v>
      </c>
      <c r="T116" s="36">
        <v>0</v>
      </c>
      <c r="U116" s="36">
        <v>480</v>
      </c>
      <c r="V116" s="73">
        <v>0</v>
      </c>
      <c r="W116" s="85">
        <f t="shared" ref="W116:W160" si="5">S116+U116</f>
        <v>480</v>
      </c>
    </row>
    <row r="117" spans="15:23" ht="33" customHeight="1" thickBot="1" x14ac:dyDescent="0.3">
      <c r="O117" s="44">
        <f t="shared" si="3"/>
        <v>112</v>
      </c>
      <c r="P117" s="39" t="s">
        <v>783</v>
      </c>
      <c r="Q117" s="34" t="s">
        <v>784</v>
      </c>
      <c r="R117" s="1"/>
      <c r="S117" s="69">
        <v>0</v>
      </c>
      <c r="T117" s="36">
        <v>0</v>
      </c>
      <c r="U117" s="36">
        <v>409</v>
      </c>
      <c r="V117" s="73">
        <v>0</v>
      </c>
      <c r="W117" s="85">
        <f t="shared" si="5"/>
        <v>409</v>
      </c>
    </row>
    <row r="118" spans="15:23" ht="33" customHeight="1" thickBot="1" x14ac:dyDescent="0.3">
      <c r="O118" s="44">
        <f t="shared" si="3"/>
        <v>113</v>
      </c>
      <c r="P118" s="39" t="s">
        <v>301</v>
      </c>
      <c r="Q118" s="34" t="s">
        <v>428</v>
      </c>
      <c r="R118" s="1"/>
      <c r="S118" s="36">
        <v>408</v>
      </c>
      <c r="T118" s="36">
        <v>0</v>
      </c>
      <c r="U118" s="69">
        <v>0</v>
      </c>
      <c r="V118" s="73">
        <v>0</v>
      </c>
      <c r="W118" s="85">
        <f t="shared" si="5"/>
        <v>408</v>
      </c>
    </row>
    <row r="119" spans="15:23" ht="33" customHeight="1" thickBot="1" x14ac:dyDescent="0.3">
      <c r="O119" s="44">
        <f t="shared" si="3"/>
        <v>114</v>
      </c>
      <c r="P119" s="39" t="s">
        <v>785</v>
      </c>
      <c r="Q119" s="34" t="s">
        <v>786</v>
      </c>
      <c r="R119" s="1"/>
      <c r="S119" s="69">
        <v>0</v>
      </c>
      <c r="T119" s="36">
        <v>0</v>
      </c>
      <c r="U119" s="36">
        <v>406</v>
      </c>
      <c r="V119" s="73">
        <v>0</v>
      </c>
      <c r="W119" s="85">
        <f t="shared" si="5"/>
        <v>406</v>
      </c>
    </row>
    <row r="120" spans="15:23" ht="33" customHeight="1" thickBot="1" x14ac:dyDescent="0.3">
      <c r="O120" s="44">
        <f t="shared" si="3"/>
        <v>115</v>
      </c>
      <c r="P120" s="39" t="s">
        <v>302</v>
      </c>
      <c r="Q120" s="34" t="s">
        <v>429</v>
      </c>
      <c r="R120" s="1"/>
      <c r="S120" s="36">
        <v>405</v>
      </c>
      <c r="T120" s="36">
        <v>0</v>
      </c>
      <c r="U120" s="69">
        <v>0</v>
      </c>
      <c r="V120" s="73">
        <v>0</v>
      </c>
      <c r="W120" s="85">
        <f t="shared" si="5"/>
        <v>405</v>
      </c>
    </row>
    <row r="121" spans="15:23" ht="33" customHeight="1" thickBot="1" x14ac:dyDescent="0.3">
      <c r="O121" s="44">
        <f t="shared" si="3"/>
        <v>116</v>
      </c>
      <c r="P121" s="39" t="s">
        <v>303</v>
      </c>
      <c r="Q121" s="34" t="s">
        <v>430</v>
      </c>
      <c r="R121" s="1"/>
      <c r="S121" s="36">
        <v>404</v>
      </c>
      <c r="T121" s="36">
        <v>0</v>
      </c>
      <c r="U121" s="69">
        <v>0</v>
      </c>
      <c r="V121" s="73">
        <v>0</v>
      </c>
      <c r="W121" s="85">
        <f t="shared" si="5"/>
        <v>404</v>
      </c>
    </row>
    <row r="122" spans="15:23" ht="33" customHeight="1" thickBot="1" x14ac:dyDescent="0.3">
      <c r="O122" s="44">
        <f t="shared" si="3"/>
        <v>117</v>
      </c>
      <c r="P122" s="39" t="s">
        <v>305</v>
      </c>
      <c r="Q122" s="34" t="s">
        <v>432</v>
      </c>
      <c r="R122" s="1"/>
      <c r="S122" s="36">
        <v>400</v>
      </c>
      <c r="T122" s="36">
        <v>0</v>
      </c>
      <c r="U122" s="69">
        <v>0</v>
      </c>
      <c r="V122" s="73">
        <v>0</v>
      </c>
      <c r="W122" s="85">
        <f t="shared" si="5"/>
        <v>400</v>
      </c>
    </row>
    <row r="123" spans="15:23" ht="33" customHeight="1" thickBot="1" x14ac:dyDescent="0.3">
      <c r="O123" s="44">
        <f t="shared" si="3"/>
        <v>118</v>
      </c>
      <c r="P123" s="39" t="s">
        <v>306</v>
      </c>
      <c r="Q123" s="34" t="s">
        <v>433</v>
      </c>
      <c r="R123" s="1"/>
      <c r="S123" s="36">
        <v>395</v>
      </c>
      <c r="T123" s="36">
        <v>0</v>
      </c>
      <c r="U123" s="69">
        <v>0</v>
      </c>
      <c r="V123" s="73">
        <v>0</v>
      </c>
      <c r="W123" s="85">
        <f t="shared" si="5"/>
        <v>395</v>
      </c>
    </row>
    <row r="124" spans="15:23" ht="33" customHeight="1" thickBot="1" x14ac:dyDescent="0.3">
      <c r="O124" s="44">
        <f t="shared" si="3"/>
        <v>119</v>
      </c>
      <c r="P124" s="39" t="s">
        <v>310</v>
      </c>
      <c r="Q124" s="34" t="s">
        <v>437</v>
      </c>
      <c r="R124" s="1"/>
      <c r="S124" s="36">
        <v>389</v>
      </c>
      <c r="T124" s="36">
        <v>0</v>
      </c>
      <c r="U124" s="69">
        <v>0</v>
      </c>
      <c r="V124" s="73">
        <v>0</v>
      </c>
      <c r="W124" s="85">
        <f t="shared" si="5"/>
        <v>389</v>
      </c>
    </row>
    <row r="125" spans="15:23" ht="33" customHeight="1" thickBot="1" x14ac:dyDescent="0.3">
      <c r="O125" s="44">
        <f t="shared" si="3"/>
        <v>120</v>
      </c>
      <c r="P125" s="39" t="s">
        <v>6</v>
      </c>
      <c r="Q125" s="34" t="s">
        <v>789</v>
      </c>
      <c r="R125" s="1"/>
      <c r="S125" s="69">
        <v>0</v>
      </c>
      <c r="T125" s="36">
        <v>0</v>
      </c>
      <c r="U125" s="36">
        <v>389</v>
      </c>
      <c r="V125" s="73">
        <v>0</v>
      </c>
      <c r="W125" s="85">
        <f t="shared" si="5"/>
        <v>389</v>
      </c>
    </row>
    <row r="126" spans="15:23" ht="33" customHeight="1" thickBot="1" x14ac:dyDescent="0.3">
      <c r="O126" s="44">
        <f t="shared" si="3"/>
        <v>121</v>
      </c>
      <c r="P126" s="39" t="s">
        <v>790</v>
      </c>
      <c r="Q126" s="34" t="s">
        <v>791</v>
      </c>
      <c r="R126" s="1"/>
      <c r="S126" s="69">
        <v>0</v>
      </c>
      <c r="T126" s="36">
        <v>0</v>
      </c>
      <c r="U126" s="36">
        <v>388</v>
      </c>
      <c r="V126" s="73">
        <v>0</v>
      </c>
      <c r="W126" s="85">
        <f t="shared" si="5"/>
        <v>388</v>
      </c>
    </row>
    <row r="127" spans="15:23" ht="33" customHeight="1" thickBot="1" x14ac:dyDescent="0.3">
      <c r="O127" s="44">
        <f t="shared" si="3"/>
        <v>122</v>
      </c>
      <c r="P127" s="39" t="s">
        <v>499</v>
      </c>
      <c r="Q127" s="34" t="s">
        <v>438</v>
      </c>
      <c r="R127" s="1"/>
      <c r="S127" s="36">
        <v>387</v>
      </c>
      <c r="T127" s="36">
        <v>0</v>
      </c>
      <c r="U127" s="69">
        <v>0</v>
      </c>
      <c r="V127" s="73">
        <v>0</v>
      </c>
      <c r="W127" s="85">
        <f t="shared" si="5"/>
        <v>387</v>
      </c>
    </row>
    <row r="128" spans="15:23" ht="33" customHeight="1" thickBot="1" x14ac:dyDescent="0.3">
      <c r="O128" s="44">
        <f t="shared" si="3"/>
        <v>123</v>
      </c>
      <c r="P128" s="39" t="s">
        <v>311</v>
      </c>
      <c r="Q128" s="34" t="s">
        <v>439</v>
      </c>
      <c r="R128" s="1"/>
      <c r="S128" s="36">
        <v>385</v>
      </c>
      <c r="T128" s="36">
        <v>0</v>
      </c>
      <c r="U128" s="69">
        <v>0</v>
      </c>
      <c r="V128" s="73">
        <v>0</v>
      </c>
      <c r="W128" s="85">
        <f t="shared" si="5"/>
        <v>385</v>
      </c>
    </row>
    <row r="129" spans="15:23" ht="33" customHeight="1" thickBot="1" x14ac:dyDescent="0.3">
      <c r="O129" s="44">
        <f t="shared" si="3"/>
        <v>124</v>
      </c>
      <c r="P129" s="39" t="s">
        <v>265</v>
      </c>
      <c r="Q129" s="34" t="s">
        <v>440</v>
      </c>
      <c r="R129" s="1"/>
      <c r="S129" s="36">
        <v>384</v>
      </c>
      <c r="T129" s="36">
        <v>0</v>
      </c>
      <c r="U129" s="69">
        <v>0</v>
      </c>
      <c r="V129" s="73">
        <v>0</v>
      </c>
      <c r="W129" s="85">
        <f t="shared" si="5"/>
        <v>384</v>
      </c>
    </row>
    <row r="130" spans="15:23" ht="33" customHeight="1" thickBot="1" x14ac:dyDescent="0.3">
      <c r="O130" s="44">
        <f t="shared" si="3"/>
        <v>125</v>
      </c>
      <c r="P130" s="39" t="s">
        <v>312</v>
      </c>
      <c r="Q130" s="34" t="s">
        <v>441</v>
      </c>
      <c r="R130" s="1"/>
      <c r="S130" s="36">
        <v>382</v>
      </c>
      <c r="T130" s="36">
        <v>0</v>
      </c>
      <c r="U130" s="69">
        <v>0</v>
      </c>
      <c r="V130" s="73">
        <v>0</v>
      </c>
      <c r="W130" s="85">
        <f t="shared" si="5"/>
        <v>382</v>
      </c>
    </row>
    <row r="131" spans="15:23" ht="33" customHeight="1" thickBot="1" x14ac:dyDescent="0.3">
      <c r="O131" s="44">
        <f t="shared" si="3"/>
        <v>126</v>
      </c>
      <c r="P131" s="39" t="s">
        <v>300</v>
      </c>
      <c r="Q131" s="34" t="s">
        <v>442</v>
      </c>
      <c r="R131" s="1"/>
      <c r="S131" s="36">
        <v>380</v>
      </c>
      <c r="T131" s="36">
        <v>0</v>
      </c>
      <c r="U131" s="69">
        <v>0</v>
      </c>
      <c r="V131" s="73">
        <v>0</v>
      </c>
      <c r="W131" s="85">
        <f t="shared" si="5"/>
        <v>380</v>
      </c>
    </row>
    <row r="132" spans="15:23" ht="33" customHeight="1" thickBot="1" x14ac:dyDescent="0.3">
      <c r="O132" s="44">
        <f t="shared" si="3"/>
        <v>127</v>
      </c>
      <c r="P132" s="39" t="s">
        <v>313</v>
      </c>
      <c r="Q132" s="34" t="s">
        <v>443</v>
      </c>
      <c r="R132" s="1"/>
      <c r="S132" s="36">
        <v>379</v>
      </c>
      <c r="T132" s="36">
        <v>0</v>
      </c>
      <c r="U132" s="69">
        <v>0</v>
      </c>
      <c r="V132" s="73">
        <v>0</v>
      </c>
      <c r="W132" s="85">
        <f t="shared" si="5"/>
        <v>379</v>
      </c>
    </row>
    <row r="133" spans="15:23" ht="33" customHeight="1" thickBot="1" x14ac:dyDescent="0.3">
      <c r="O133" s="44">
        <f t="shared" si="3"/>
        <v>128</v>
      </c>
      <c r="P133" s="39" t="s">
        <v>792</v>
      </c>
      <c r="Q133" s="34" t="s">
        <v>793</v>
      </c>
      <c r="R133" s="1"/>
      <c r="S133" s="69">
        <v>0</v>
      </c>
      <c r="T133" s="36">
        <v>0</v>
      </c>
      <c r="U133" s="36">
        <v>375</v>
      </c>
      <c r="V133" s="73">
        <v>0</v>
      </c>
      <c r="W133" s="85">
        <f t="shared" si="5"/>
        <v>375</v>
      </c>
    </row>
    <row r="134" spans="15:23" ht="33" customHeight="1" thickBot="1" x14ac:dyDescent="0.3">
      <c r="O134" s="44">
        <f t="shared" si="3"/>
        <v>129</v>
      </c>
      <c r="P134" s="39" t="s">
        <v>316</v>
      </c>
      <c r="Q134" s="34" t="s">
        <v>315</v>
      </c>
      <c r="R134" s="1"/>
      <c r="S134" s="36">
        <v>373</v>
      </c>
      <c r="T134" s="36">
        <v>0</v>
      </c>
      <c r="U134" s="69">
        <v>0</v>
      </c>
      <c r="V134" s="73">
        <v>0</v>
      </c>
      <c r="W134" s="85">
        <f t="shared" si="5"/>
        <v>373</v>
      </c>
    </row>
    <row r="135" spans="15:23" ht="33" customHeight="1" thickBot="1" x14ac:dyDescent="0.3">
      <c r="O135" s="44">
        <f t="shared" ref="O135:O188" si="6">O134+1</f>
        <v>130</v>
      </c>
      <c r="P135" s="39" t="s">
        <v>317</v>
      </c>
      <c r="Q135" s="34" t="s">
        <v>445</v>
      </c>
      <c r="R135" s="1"/>
      <c r="S135" s="36">
        <v>370</v>
      </c>
      <c r="T135" s="36">
        <v>0</v>
      </c>
      <c r="U135" s="69">
        <v>0</v>
      </c>
      <c r="V135" s="73">
        <v>0</v>
      </c>
      <c r="W135" s="85">
        <f t="shared" si="5"/>
        <v>370</v>
      </c>
    </row>
    <row r="136" spans="15:23" ht="33" customHeight="1" thickBot="1" x14ac:dyDescent="0.3">
      <c r="O136" s="44">
        <f t="shared" si="6"/>
        <v>131</v>
      </c>
      <c r="P136" s="39" t="s">
        <v>319</v>
      </c>
      <c r="Q136" s="34" t="s">
        <v>447</v>
      </c>
      <c r="R136" s="1"/>
      <c r="S136" s="36">
        <v>368</v>
      </c>
      <c r="T136" s="36">
        <v>0</v>
      </c>
      <c r="U136" s="69">
        <v>0</v>
      </c>
      <c r="V136" s="73">
        <v>0</v>
      </c>
      <c r="W136" s="85">
        <f t="shared" si="5"/>
        <v>368</v>
      </c>
    </row>
    <row r="137" spans="15:23" ht="33" customHeight="1" thickBot="1" x14ac:dyDescent="0.3">
      <c r="O137" s="44">
        <f t="shared" si="6"/>
        <v>132</v>
      </c>
      <c r="P137" s="39" t="s">
        <v>794</v>
      </c>
      <c r="Q137" s="34" t="s">
        <v>795</v>
      </c>
      <c r="R137" s="1"/>
      <c r="S137" s="69">
        <v>0</v>
      </c>
      <c r="T137" s="36">
        <v>0</v>
      </c>
      <c r="U137" s="36">
        <v>366</v>
      </c>
      <c r="V137" s="73">
        <v>0</v>
      </c>
      <c r="W137" s="85">
        <f t="shared" si="5"/>
        <v>366</v>
      </c>
    </row>
    <row r="138" spans="15:23" ht="33" customHeight="1" thickBot="1" x14ac:dyDescent="0.3">
      <c r="O138" s="44">
        <f t="shared" si="6"/>
        <v>133</v>
      </c>
      <c r="P138" s="39" t="s">
        <v>643</v>
      </c>
      <c r="Q138" s="34" t="s">
        <v>796</v>
      </c>
      <c r="R138" s="1"/>
      <c r="S138" s="69">
        <v>0</v>
      </c>
      <c r="T138" s="36">
        <v>0</v>
      </c>
      <c r="U138" s="36">
        <v>364</v>
      </c>
      <c r="V138" s="73">
        <v>0</v>
      </c>
      <c r="W138" s="85">
        <f t="shared" si="5"/>
        <v>364</v>
      </c>
    </row>
    <row r="139" spans="15:23" ht="33" customHeight="1" thickBot="1" x14ac:dyDescent="0.3">
      <c r="O139" s="44">
        <f t="shared" si="6"/>
        <v>134</v>
      </c>
      <c r="P139" s="39" t="s">
        <v>320</v>
      </c>
      <c r="Q139" s="34" t="s">
        <v>448</v>
      </c>
      <c r="R139" s="1"/>
      <c r="S139" s="36">
        <v>362</v>
      </c>
      <c r="T139" s="36">
        <v>0</v>
      </c>
      <c r="U139" s="69">
        <v>0</v>
      </c>
      <c r="V139" s="73">
        <v>0</v>
      </c>
      <c r="W139" s="85">
        <f t="shared" si="5"/>
        <v>362</v>
      </c>
    </row>
    <row r="140" spans="15:23" ht="33" customHeight="1" thickBot="1" x14ac:dyDescent="0.3">
      <c r="O140" s="44">
        <f t="shared" si="6"/>
        <v>135</v>
      </c>
      <c r="P140" s="39" t="s">
        <v>321</v>
      </c>
      <c r="Q140" s="34" t="s">
        <v>449</v>
      </c>
      <c r="R140" s="1"/>
      <c r="S140" s="36">
        <v>361</v>
      </c>
      <c r="T140" s="36">
        <v>0</v>
      </c>
      <c r="U140" s="69">
        <v>0</v>
      </c>
      <c r="V140" s="73">
        <v>0</v>
      </c>
      <c r="W140" s="85">
        <f t="shared" si="5"/>
        <v>361</v>
      </c>
    </row>
    <row r="141" spans="15:23" ht="33" customHeight="1" thickBot="1" x14ac:dyDescent="0.3">
      <c r="O141" s="44">
        <f t="shared" si="6"/>
        <v>136</v>
      </c>
      <c r="P141" s="39" t="s">
        <v>322</v>
      </c>
      <c r="Q141" s="34" t="s">
        <v>450</v>
      </c>
      <c r="R141" s="1"/>
      <c r="S141" s="36">
        <v>360</v>
      </c>
      <c r="T141" s="36">
        <v>0</v>
      </c>
      <c r="U141" s="69">
        <v>0</v>
      </c>
      <c r="V141" s="73">
        <v>0</v>
      </c>
      <c r="W141" s="85">
        <f t="shared" si="5"/>
        <v>360</v>
      </c>
    </row>
    <row r="142" spans="15:23" ht="33" customHeight="1" thickBot="1" x14ac:dyDescent="0.3">
      <c r="O142" s="44">
        <f t="shared" si="6"/>
        <v>137</v>
      </c>
      <c r="P142" s="39" t="s">
        <v>797</v>
      </c>
      <c r="Q142" s="34" t="s">
        <v>798</v>
      </c>
      <c r="R142" s="1"/>
      <c r="S142" s="69">
        <v>0</v>
      </c>
      <c r="T142" s="36">
        <v>0</v>
      </c>
      <c r="U142" s="36">
        <v>360</v>
      </c>
      <c r="V142" s="73">
        <v>0</v>
      </c>
      <c r="W142" s="85">
        <f t="shared" si="5"/>
        <v>360</v>
      </c>
    </row>
    <row r="143" spans="15:23" ht="33" customHeight="1" thickBot="1" x14ac:dyDescent="0.3">
      <c r="O143" s="44">
        <f t="shared" si="6"/>
        <v>138</v>
      </c>
      <c r="P143" s="39" t="s">
        <v>799</v>
      </c>
      <c r="Q143" s="34" t="s">
        <v>800</v>
      </c>
      <c r="R143" s="1"/>
      <c r="S143" s="69">
        <v>0</v>
      </c>
      <c r="T143" s="36">
        <v>0</v>
      </c>
      <c r="U143" s="36">
        <v>358</v>
      </c>
      <c r="V143" s="73">
        <v>0</v>
      </c>
      <c r="W143" s="85">
        <f t="shared" si="5"/>
        <v>358</v>
      </c>
    </row>
    <row r="144" spans="15:23" ht="33" customHeight="1" thickBot="1" x14ac:dyDescent="0.3">
      <c r="O144" s="44">
        <f t="shared" si="6"/>
        <v>139</v>
      </c>
      <c r="P144" s="39" t="s">
        <v>801</v>
      </c>
      <c r="Q144" s="34" t="s">
        <v>802</v>
      </c>
      <c r="R144" s="1"/>
      <c r="S144" s="69">
        <v>0</v>
      </c>
      <c r="T144" s="36">
        <v>0</v>
      </c>
      <c r="U144" s="36">
        <v>354</v>
      </c>
      <c r="V144" s="73">
        <v>0</v>
      </c>
      <c r="W144" s="85">
        <f t="shared" si="5"/>
        <v>354</v>
      </c>
    </row>
    <row r="145" spans="15:23" ht="33" customHeight="1" thickBot="1" x14ac:dyDescent="0.3">
      <c r="O145" s="44">
        <f t="shared" si="6"/>
        <v>140</v>
      </c>
      <c r="P145" s="39" t="s">
        <v>803</v>
      </c>
      <c r="Q145" s="34" t="s">
        <v>804</v>
      </c>
      <c r="R145" s="1"/>
      <c r="S145" s="69">
        <v>0</v>
      </c>
      <c r="T145" s="36">
        <v>0</v>
      </c>
      <c r="U145" s="36">
        <v>351</v>
      </c>
      <c r="V145" s="73">
        <v>0</v>
      </c>
      <c r="W145" s="85">
        <f t="shared" si="5"/>
        <v>351</v>
      </c>
    </row>
    <row r="146" spans="15:23" ht="33" customHeight="1" thickBot="1" x14ac:dyDescent="0.3">
      <c r="O146" s="44">
        <f t="shared" si="6"/>
        <v>141</v>
      </c>
      <c r="P146" s="39" t="s">
        <v>328</v>
      </c>
      <c r="Q146" s="34" t="s">
        <v>455</v>
      </c>
      <c r="R146" s="1"/>
      <c r="S146" s="36">
        <v>349</v>
      </c>
      <c r="T146" s="36">
        <v>0</v>
      </c>
      <c r="U146" s="69">
        <v>0</v>
      </c>
      <c r="V146" s="73">
        <v>0</v>
      </c>
      <c r="W146" s="85">
        <f t="shared" si="5"/>
        <v>349</v>
      </c>
    </row>
    <row r="147" spans="15:23" ht="33" customHeight="1" thickBot="1" x14ac:dyDescent="0.3">
      <c r="O147" s="44">
        <f t="shared" si="6"/>
        <v>142</v>
      </c>
      <c r="P147" s="39" t="s">
        <v>805</v>
      </c>
      <c r="Q147" s="34" t="s">
        <v>806</v>
      </c>
      <c r="R147" s="1"/>
      <c r="S147" s="69">
        <v>0</v>
      </c>
      <c r="T147" s="36">
        <v>0</v>
      </c>
      <c r="U147" s="36">
        <v>348</v>
      </c>
      <c r="V147" s="73">
        <v>0</v>
      </c>
      <c r="W147" s="85">
        <f t="shared" si="5"/>
        <v>348</v>
      </c>
    </row>
    <row r="148" spans="15:23" ht="33" customHeight="1" thickBot="1" x14ac:dyDescent="0.3">
      <c r="O148" s="44">
        <f t="shared" si="6"/>
        <v>143</v>
      </c>
      <c r="P148" s="39" t="s">
        <v>329</v>
      </c>
      <c r="Q148" s="34" t="s">
        <v>456</v>
      </c>
      <c r="R148" s="1"/>
      <c r="S148" s="36">
        <v>347</v>
      </c>
      <c r="T148" s="36">
        <v>0</v>
      </c>
      <c r="U148" s="69">
        <v>0</v>
      </c>
      <c r="V148" s="73">
        <v>0</v>
      </c>
      <c r="W148" s="85">
        <f t="shared" si="5"/>
        <v>347</v>
      </c>
    </row>
    <row r="149" spans="15:23" ht="33" customHeight="1" thickBot="1" x14ac:dyDescent="0.3">
      <c r="O149" s="44">
        <f t="shared" si="6"/>
        <v>144</v>
      </c>
      <c r="P149" s="39" t="s">
        <v>807</v>
      </c>
      <c r="Q149" s="34" t="s">
        <v>808</v>
      </c>
      <c r="R149" s="1"/>
      <c r="S149" s="69">
        <v>0</v>
      </c>
      <c r="T149" s="36">
        <v>0</v>
      </c>
      <c r="U149" s="36">
        <v>346</v>
      </c>
      <c r="V149" s="73">
        <v>0</v>
      </c>
      <c r="W149" s="85">
        <f t="shared" si="5"/>
        <v>346</v>
      </c>
    </row>
    <row r="150" spans="15:23" ht="33" customHeight="1" thickBot="1" x14ac:dyDescent="0.3">
      <c r="O150" s="44">
        <f t="shared" si="6"/>
        <v>145</v>
      </c>
      <c r="P150" s="39" t="s">
        <v>809</v>
      </c>
      <c r="Q150" s="34" t="s">
        <v>712</v>
      </c>
      <c r="R150" s="1"/>
      <c r="S150" s="69">
        <v>0</v>
      </c>
      <c r="T150" s="36">
        <v>0</v>
      </c>
      <c r="U150" s="36">
        <v>344</v>
      </c>
      <c r="V150" s="73">
        <v>0</v>
      </c>
      <c r="W150" s="85">
        <f t="shared" si="5"/>
        <v>344</v>
      </c>
    </row>
    <row r="151" spans="15:23" ht="33" customHeight="1" thickBot="1" x14ac:dyDescent="0.3">
      <c r="O151" s="44">
        <f t="shared" si="6"/>
        <v>146</v>
      </c>
      <c r="P151" s="39" t="s">
        <v>333</v>
      </c>
      <c r="Q151" s="34" t="s">
        <v>460</v>
      </c>
      <c r="R151" s="1"/>
      <c r="S151" s="36">
        <v>342</v>
      </c>
      <c r="T151" s="36">
        <v>0</v>
      </c>
      <c r="U151" s="69">
        <v>0</v>
      </c>
      <c r="V151" s="73">
        <v>0</v>
      </c>
      <c r="W151" s="85">
        <f t="shared" si="5"/>
        <v>342</v>
      </c>
    </row>
    <row r="152" spans="15:23" ht="33" customHeight="1" thickBot="1" x14ac:dyDescent="0.3">
      <c r="O152" s="44">
        <f t="shared" si="6"/>
        <v>147</v>
      </c>
      <c r="P152" s="39" t="s">
        <v>663</v>
      </c>
      <c r="Q152" s="34" t="s">
        <v>810</v>
      </c>
      <c r="R152" s="1"/>
      <c r="S152" s="69">
        <v>0</v>
      </c>
      <c r="T152" s="36">
        <v>0</v>
      </c>
      <c r="U152" s="36">
        <v>342</v>
      </c>
      <c r="V152" s="73">
        <v>0</v>
      </c>
      <c r="W152" s="85">
        <f t="shared" si="5"/>
        <v>342</v>
      </c>
    </row>
    <row r="153" spans="15:23" ht="33" customHeight="1" thickBot="1" x14ac:dyDescent="0.3">
      <c r="O153" s="44">
        <f t="shared" si="6"/>
        <v>148</v>
      </c>
      <c r="P153" s="39" t="s">
        <v>334</v>
      </c>
      <c r="Q153" s="34" t="s">
        <v>461</v>
      </c>
      <c r="R153" s="1"/>
      <c r="S153" s="36">
        <v>341</v>
      </c>
      <c r="T153" s="36">
        <v>0</v>
      </c>
      <c r="U153" s="69">
        <v>0</v>
      </c>
      <c r="V153" s="73">
        <v>0</v>
      </c>
      <c r="W153" s="85">
        <f t="shared" si="5"/>
        <v>341</v>
      </c>
    </row>
    <row r="154" spans="15:23" ht="33" customHeight="1" thickBot="1" x14ac:dyDescent="0.3">
      <c r="O154" s="44">
        <f t="shared" si="6"/>
        <v>149</v>
      </c>
      <c r="P154" s="39" t="s">
        <v>811</v>
      </c>
      <c r="Q154" s="34" t="s">
        <v>812</v>
      </c>
      <c r="R154" s="1"/>
      <c r="S154" s="69">
        <v>0</v>
      </c>
      <c r="T154" s="36">
        <v>0</v>
      </c>
      <c r="U154" s="36">
        <v>341</v>
      </c>
      <c r="V154" s="73">
        <v>0</v>
      </c>
      <c r="W154" s="85">
        <f t="shared" si="5"/>
        <v>341</v>
      </c>
    </row>
    <row r="155" spans="15:23" ht="33" customHeight="1" thickBot="1" x14ac:dyDescent="0.3">
      <c r="O155" s="44">
        <f t="shared" si="6"/>
        <v>150</v>
      </c>
      <c r="P155" s="39" t="s">
        <v>304</v>
      </c>
      <c r="Q155" s="34" t="s">
        <v>462</v>
      </c>
      <c r="R155" s="1"/>
      <c r="S155" s="36">
        <v>340</v>
      </c>
      <c r="T155" s="36">
        <v>0</v>
      </c>
      <c r="U155" s="69">
        <v>0</v>
      </c>
      <c r="V155" s="73">
        <v>0</v>
      </c>
      <c r="W155" s="85">
        <f t="shared" si="5"/>
        <v>340</v>
      </c>
    </row>
    <row r="156" spans="15:23" ht="33" customHeight="1" thickBot="1" x14ac:dyDescent="0.3">
      <c r="O156" s="44">
        <f t="shared" si="6"/>
        <v>151</v>
      </c>
      <c r="P156" s="39" t="s">
        <v>813</v>
      </c>
      <c r="Q156" s="34" t="s">
        <v>814</v>
      </c>
      <c r="R156" s="1"/>
      <c r="S156" s="69">
        <v>0</v>
      </c>
      <c r="T156" s="36">
        <v>0</v>
      </c>
      <c r="U156" s="36">
        <v>340</v>
      </c>
      <c r="V156" s="73">
        <v>0</v>
      </c>
      <c r="W156" s="85">
        <f t="shared" si="5"/>
        <v>340</v>
      </c>
    </row>
    <row r="157" spans="15:23" ht="33" customHeight="1" thickBot="1" x14ac:dyDescent="0.3">
      <c r="O157" s="44">
        <f t="shared" si="6"/>
        <v>152</v>
      </c>
      <c r="P157" s="39" t="s">
        <v>336</v>
      </c>
      <c r="Q157" s="34" t="s">
        <v>464</v>
      </c>
      <c r="R157" s="1"/>
      <c r="S157" s="36">
        <v>336</v>
      </c>
      <c r="T157" s="36">
        <v>0</v>
      </c>
      <c r="U157" s="69">
        <v>0</v>
      </c>
      <c r="V157" s="73">
        <v>0</v>
      </c>
      <c r="W157" s="85">
        <f t="shared" si="5"/>
        <v>336</v>
      </c>
    </row>
    <row r="158" spans="15:23" ht="33" customHeight="1" thickBot="1" x14ac:dyDescent="0.3">
      <c r="O158" s="44">
        <f t="shared" si="6"/>
        <v>153</v>
      </c>
      <c r="P158" s="39" t="s">
        <v>338</v>
      </c>
      <c r="Q158" s="34" t="s">
        <v>466</v>
      </c>
      <c r="R158" s="1"/>
      <c r="S158" s="36">
        <v>334</v>
      </c>
      <c r="T158" s="36">
        <v>0</v>
      </c>
      <c r="U158" s="69">
        <v>0</v>
      </c>
      <c r="V158" s="73">
        <v>0</v>
      </c>
      <c r="W158" s="85">
        <f t="shared" si="5"/>
        <v>334</v>
      </c>
    </row>
    <row r="159" spans="15:23" ht="33" customHeight="1" thickBot="1" x14ac:dyDescent="0.3">
      <c r="O159" s="44">
        <f t="shared" si="6"/>
        <v>154</v>
      </c>
      <c r="P159" s="39" t="s">
        <v>339</v>
      </c>
      <c r="Q159" s="34" t="s">
        <v>467</v>
      </c>
      <c r="R159" s="1"/>
      <c r="S159" s="36">
        <v>333</v>
      </c>
      <c r="T159" s="36">
        <v>0</v>
      </c>
      <c r="U159" s="69">
        <v>0</v>
      </c>
      <c r="V159" s="73">
        <v>0</v>
      </c>
      <c r="W159" s="85">
        <f t="shared" si="5"/>
        <v>333</v>
      </c>
    </row>
    <row r="160" spans="15:23" ht="33" customHeight="1" thickBot="1" x14ac:dyDescent="0.3">
      <c r="O160" s="44">
        <f t="shared" si="6"/>
        <v>155</v>
      </c>
      <c r="P160" s="39" t="s">
        <v>340</v>
      </c>
      <c r="Q160" s="34" t="s">
        <v>468</v>
      </c>
      <c r="R160" s="1"/>
      <c r="S160" s="36">
        <v>332</v>
      </c>
      <c r="T160" s="36">
        <v>0</v>
      </c>
      <c r="U160" s="69">
        <v>0</v>
      </c>
      <c r="V160" s="73">
        <v>0</v>
      </c>
      <c r="W160" s="85">
        <f t="shared" si="5"/>
        <v>332</v>
      </c>
    </row>
    <row r="161" spans="15:23" ht="33" customHeight="1" thickBot="1" x14ac:dyDescent="0.3">
      <c r="O161" s="44">
        <f t="shared" si="6"/>
        <v>156</v>
      </c>
      <c r="P161" s="39" t="s">
        <v>343</v>
      </c>
      <c r="Q161" s="34" t="s">
        <v>470</v>
      </c>
      <c r="R161" s="1"/>
      <c r="S161" s="36">
        <v>0</v>
      </c>
      <c r="T161" s="36">
        <v>330</v>
      </c>
      <c r="U161" s="69">
        <v>0</v>
      </c>
      <c r="V161" s="73">
        <v>0</v>
      </c>
      <c r="W161" s="85">
        <f>T161+U161</f>
        <v>330</v>
      </c>
    </row>
    <row r="162" spans="15:23" ht="33" customHeight="1" thickBot="1" x14ac:dyDescent="0.3">
      <c r="O162" s="44">
        <f t="shared" si="6"/>
        <v>157</v>
      </c>
      <c r="P162" s="39" t="s">
        <v>265</v>
      </c>
      <c r="Q162" s="34" t="s">
        <v>471</v>
      </c>
      <c r="R162" s="1"/>
      <c r="S162" s="36">
        <v>329</v>
      </c>
      <c r="T162" s="36">
        <v>0</v>
      </c>
      <c r="U162" s="69">
        <v>0</v>
      </c>
      <c r="V162" s="73">
        <v>0</v>
      </c>
      <c r="W162" s="85">
        <f t="shared" ref="W162:W171" si="7">S162+U162</f>
        <v>329</v>
      </c>
    </row>
    <row r="163" spans="15:23" ht="33" customHeight="1" thickBot="1" x14ac:dyDescent="0.3">
      <c r="O163" s="44">
        <f t="shared" si="6"/>
        <v>158</v>
      </c>
      <c r="P163" s="39" t="s">
        <v>344</v>
      </c>
      <c r="Q163" s="34" t="s">
        <v>472</v>
      </c>
      <c r="R163" s="1"/>
      <c r="S163" s="36">
        <v>328</v>
      </c>
      <c r="T163" s="36">
        <v>0</v>
      </c>
      <c r="U163" s="69">
        <v>0</v>
      </c>
      <c r="V163" s="73">
        <v>0</v>
      </c>
      <c r="W163" s="85">
        <f t="shared" si="7"/>
        <v>328</v>
      </c>
    </row>
    <row r="164" spans="15:23" ht="33" customHeight="1" thickBot="1" x14ac:dyDescent="0.3">
      <c r="O164" s="44">
        <f t="shared" si="6"/>
        <v>159</v>
      </c>
      <c r="P164" s="39" t="s">
        <v>346</v>
      </c>
      <c r="Q164" s="34" t="s">
        <v>474</v>
      </c>
      <c r="R164" s="1"/>
      <c r="S164" s="36">
        <v>326</v>
      </c>
      <c r="T164" s="36">
        <v>0</v>
      </c>
      <c r="U164" s="69">
        <v>0</v>
      </c>
      <c r="V164" s="73">
        <v>0</v>
      </c>
      <c r="W164" s="85">
        <f t="shared" si="7"/>
        <v>326</v>
      </c>
    </row>
    <row r="165" spans="15:23" ht="33" customHeight="1" thickBot="1" x14ac:dyDescent="0.3">
      <c r="O165" s="44">
        <f t="shared" si="6"/>
        <v>160</v>
      </c>
      <c r="P165" s="39" t="s">
        <v>348</v>
      </c>
      <c r="Q165" s="34" t="s">
        <v>476</v>
      </c>
      <c r="R165" s="1"/>
      <c r="S165" s="36">
        <v>324</v>
      </c>
      <c r="T165" s="36">
        <v>0</v>
      </c>
      <c r="U165" s="69">
        <v>0</v>
      </c>
      <c r="V165" s="73">
        <v>0</v>
      </c>
      <c r="W165" s="85">
        <f t="shared" si="7"/>
        <v>324</v>
      </c>
    </row>
    <row r="166" spans="15:23" ht="33" customHeight="1" thickBot="1" x14ac:dyDescent="0.3">
      <c r="O166" s="44">
        <f t="shared" si="6"/>
        <v>161</v>
      </c>
      <c r="P166" s="39" t="s">
        <v>308</v>
      </c>
      <c r="Q166" s="34" t="s">
        <v>478</v>
      </c>
      <c r="R166" s="1"/>
      <c r="S166" s="36">
        <v>321</v>
      </c>
      <c r="T166" s="36">
        <v>0</v>
      </c>
      <c r="U166" s="69">
        <v>0</v>
      </c>
      <c r="V166" s="73">
        <v>0</v>
      </c>
      <c r="W166" s="85">
        <f t="shared" si="7"/>
        <v>321</v>
      </c>
    </row>
    <row r="167" spans="15:23" ht="33" customHeight="1" thickBot="1" x14ac:dyDescent="0.3">
      <c r="O167" s="44">
        <f t="shared" si="6"/>
        <v>162</v>
      </c>
      <c r="P167" s="39" t="s">
        <v>350</v>
      </c>
      <c r="Q167" s="34" t="s">
        <v>479</v>
      </c>
      <c r="R167" s="1"/>
      <c r="S167" s="36">
        <v>320</v>
      </c>
      <c r="T167" s="36">
        <v>0</v>
      </c>
      <c r="U167" s="69">
        <v>0</v>
      </c>
      <c r="V167" s="73">
        <v>0</v>
      </c>
      <c r="W167" s="85">
        <f t="shared" si="7"/>
        <v>320</v>
      </c>
    </row>
    <row r="168" spans="15:23" ht="33" customHeight="1" thickBot="1" x14ac:dyDescent="0.3">
      <c r="O168" s="44">
        <f t="shared" si="6"/>
        <v>163</v>
      </c>
      <c r="P168" s="39" t="s">
        <v>351</v>
      </c>
      <c r="Q168" s="34" t="s">
        <v>480</v>
      </c>
      <c r="R168" s="1"/>
      <c r="S168" s="36">
        <v>319</v>
      </c>
      <c r="T168" s="36">
        <v>0</v>
      </c>
      <c r="U168" s="69">
        <v>0</v>
      </c>
      <c r="V168" s="73">
        <v>0</v>
      </c>
      <c r="W168" s="85">
        <f t="shared" si="7"/>
        <v>319</v>
      </c>
    </row>
    <row r="169" spans="15:23" ht="33" customHeight="1" thickBot="1" x14ac:dyDescent="0.3">
      <c r="O169" s="44">
        <f t="shared" si="6"/>
        <v>164</v>
      </c>
      <c r="P169" s="39" t="s">
        <v>352</v>
      </c>
      <c r="Q169" s="34" t="s">
        <v>481</v>
      </c>
      <c r="R169" s="1"/>
      <c r="S169" s="36">
        <v>317</v>
      </c>
      <c r="T169" s="36">
        <v>0</v>
      </c>
      <c r="U169" s="69">
        <v>0</v>
      </c>
      <c r="V169" s="73">
        <v>0</v>
      </c>
      <c r="W169" s="85">
        <f t="shared" si="7"/>
        <v>317</v>
      </c>
    </row>
    <row r="170" spans="15:23" ht="33" customHeight="1" thickBot="1" x14ac:dyDescent="0.3">
      <c r="O170" s="44">
        <f t="shared" si="6"/>
        <v>165</v>
      </c>
      <c r="P170" s="39" t="s">
        <v>353</v>
      </c>
      <c r="Q170" s="34" t="s">
        <v>482</v>
      </c>
      <c r="R170" s="1"/>
      <c r="S170" s="36">
        <v>315</v>
      </c>
      <c r="T170" s="36">
        <v>0</v>
      </c>
      <c r="U170" s="69">
        <v>0</v>
      </c>
      <c r="V170" s="73">
        <v>0</v>
      </c>
      <c r="W170" s="85">
        <f t="shared" si="7"/>
        <v>315</v>
      </c>
    </row>
    <row r="171" spans="15:23" ht="33" customHeight="1" thickBot="1" x14ac:dyDescent="0.3">
      <c r="O171" s="44">
        <f t="shared" si="6"/>
        <v>166</v>
      </c>
      <c r="P171" s="39" t="s">
        <v>354</v>
      </c>
      <c r="Q171" s="34" t="s">
        <v>483</v>
      </c>
      <c r="R171" s="1"/>
      <c r="S171" s="36">
        <v>314</v>
      </c>
      <c r="T171" s="36">
        <v>0</v>
      </c>
      <c r="U171" s="69">
        <v>0</v>
      </c>
      <c r="V171" s="73">
        <v>0</v>
      </c>
      <c r="W171" s="85">
        <f t="shared" si="7"/>
        <v>314</v>
      </c>
    </row>
    <row r="172" spans="15:23" ht="33" customHeight="1" thickBot="1" x14ac:dyDescent="0.3">
      <c r="O172" s="44">
        <f t="shared" si="6"/>
        <v>167</v>
      </c>
      <c r="P172" s="39" t="s">
        <v>355</v>
      </c>
      <c r="Q172" s="34" t="s">
        <v>484</v>
      </c>
      <c r="R172" s="1"/>
      <c r="S172" s="36">
        <v>0</v>
      </c>
      <c r="T172" s="36">
        <v>307</v>
      </c>
      <c r="U172" s="69">
        <v>0</v>
      </c>
      <c r="V172" s="73">
        <v>0</v>
      </c>
      <c r="W172" s="85">
        <f>T172+U172</f>
        <v>307</v>
      </c>
    </row>
    <row r="173" spans="15:23" ht="33" customHeight="1" thickBot="1" x14ac:dyDescent="0.3">
      <c r="O173" s="44">
        <f t="shared" si="6"/>
        <v>168</v>
      </c>
      <c r="P173" s="4" t="s">
        <v>816</v>
      </c>
      <c r="Q173" s="1" t="s">
        <v>822</v>
      </c>
      <c r="R173" s="1"/>
      <c r="S173" s="69">
        <v>0</v>
      </c>
      <c r="T173" s="69">
        <v>0</v>
      </c>
      <c r="U173" s="36">
        <v>0</v>
      </c>
      <c r="V173" s="83">
        <v>270</v>
      </c>
      <c r="W173" s="85">
        <f t="shared" ref="W173:W180" si="8">U173+V173</f>
        <v>270</v>
      </c>
    </row>
    <row r="174" spans="15:23" ht="33" customHeight="1" thickBot="1" x14ac:dyDescent="0.3">
      <c r="O174" s="44">
        <f t="shared" si="6"/>
        <v>169</v>
      </c>
      <c r="P174" s="4" t="s">
        <v>268</v>
      </c>
      <c r="Q174" s="1" t="s">
        <v>823</v>
      </c>
      <c r="R174" s="1"/>
      <c r="S174" s="69">
        <v>0</v>
      </c>
      <c r="T174" s="69">
        <v>0</v>
      </c>
      <c r="U174" s="36">
        <v>0</v>
      </c>
      <c r="V174" s="83">
        <v>267</v>
      </c>
      <c r="W174" s="85">
        <f t="shared" si="8"/>
        <v>267</v>
      </c>
    </row>
    <row r="175" spans="15:23" ht="33" customHeight="1" thickBot="1" x14ac:dyDescent="0.3">
      <c r="O175" s="44">
        <f t="shared" si="6"/>
        <v>170</v>
      </c>
      <c r="P175" s="4" t="s">
        <v>817</v>
      </c>
      <c r="Q175" s="1" t="s">
        <v>824</v>
      </c>
      <c r="R175" s="1"/>
      <c r="S175" s="69">
        <v>0</v>
      </c>
      <c r="T175" s="69">
        <v>0</v>
      </c>
      <c r="U175" s="36">
        <v>0</v>
      </c>
      <c r="V175" s="83">
        <v>266</v>
      </c>
      <c r="W175" s="85">
        <f t="shared" si="8"/>
        <v>266</v>
      </c>
    </row>
    <row r="176" spans="15:23" ht="33" customHeight="1" thickBot="1" x14ac:dyDescent="0.3">
      <c r="O176" s="44">
        <f t="shared" si="6"/>
        <v>171</v>
      </c>
      <c r="P176" s="4" t="s">
        <v>660</v>
      </c>
      <c r="Q176" s="1" t="s">
        <v>825</v>
      </c>
      <c r="R176" s="1"/>
      <c r="S176" s="69">
        <v>0</v>
      </c>
      <c r="T176" s="69">
        <v>0</v>
      </c>
      <c r="U176" s="36">
        <v>0</v>
      </c>
      <c r="V176" s="83">
        <v>264</v>
      </c>
      <c r="W176" s="85">
        <f t="shared" si="8"/>
        <v>264</v>
      </c>
    </row>
    <row r="177" spans="15:23" ht="33" customHeight="1" thickBot="1" x14ac:dyDescent="0.3">
      <c r="O177" s="44">
        <f t="shared" si="6"/>
        <v>172</v>
      </c>
      <c r="P177" s="4" t="s">
        <v>818</v>
      </c>
      <c r="Q177" s="1" t="s">
        <v>826</v>
      </c>
      <c r="R177" s="1"/>
      <c r="S177" s="69">
        <v>0</v>
      </c>
      <c r="T177" s="69">
        <v>0</v>
      </c>
      <c r="U177" s="36">
        <v>0</v>
      </c>
      <c r="V177" s="83">
        <v>259</v>
      </c>
      <c r="W177" s="85">
        <f t="shared" si="8"/>
        <v>259</v>
      </c>
    </row>
    <row r="178" spans="15:23" ht="33" customHeight="1" thickBot="1" x14ac:dyDescent="0.3">
      <c r="O178" s="44">
        <f t="shared" si="6"/>
        <v>173</v>
      </c>
      <c r="P178" s="4" t="s">
        <v>819</v>
      </c>
      <c r="Q178" s="1" t="s">
        <v>827</v>
      </c>
      <c r="R178" s="1"/>
      <c r="S178" s="69">
        <v>0</v>
      </c>
      <c r="T178" s="69">
        <v>0</v>
      </c>
      <c r="U178" s="36">
        <v>0</v>
      </c>
      <c r="V178" s="83">
        <v>258</v>
      </c>
      <c r="W178" s="85">
        <f t="shared" si="8"/>
        <v>258</v>
      </c>
    </row>
    <row r="179" spans="15:23" ht="33" customHeight="1" thickBot="1" x14ac:dyDescent="0.3">
      <c r="O179" s="44">
        <f t="shared" si="6"/>
        <v>174</v>
      </c>
      <c r="P179" s="4" t="s">
        <v>820</v>
      </c>
      <c r="Q179" s="1" t="s">
        <v>828</v>
      </c>
      <c r="R179" s="1"/>
      <c r="S179" s="69">
        <v>0</v>
      </c>
      <c r="T179" s="69">
        <v>0</v>
      </c>
      <c r="U179" s="36">
        <v>0</v>
      </c>
      <c r="V179" s="83">
        <v>255</v>
      </c>
      <c r="W179" s="85">
        <f t="shared" si="8"/>
        <v>255</v>
      </c>
    </row>
    <row r="180" spans="15:23" ht="33" customHeight="1" thickBot="1" x14ac:dyDescent="0.3">
      <c r="O180" s="44">
        <f t="shared" si="6"/>
        <v>175</v>
      </c>
      <c r="P180" s="4" t="s">
        <v>821</v>
      </c>
      <c r="Q180" s="1" t="s">
        <v>829</v>
      </c>
      <c r="R180" s="1"/>
      <c r="S180" s="69">
        <v>0</v>
      </c>
      <c r="T180" s="69">
        <v>0</v>
      </c>
      <c r="U180" s="36">
        <v>0</v>
      </c>
      <c r="V180" s="83">
        <v>254</v>
      </c>
      <c r="W180" s="85">
        <f t="shared" si="8"/>
        <v>254</v>
      </c>
    </row>
    <row r="181" spans="15:23" ht="33" customHeight="1" thickBot="1" x14ac:dyDescent="0.3">
      <c r="O181" s="44">
        <f t="shared" si="6"/>
        <v>176</v>
      </c>
      <c r="P181" s="39" t="s">
        <v>359</v>
      </c>
      <c r="Q181" s="34" t="s">
        <v>489</v>
      </c>
      <c r="R181" s="1"/>
      <c r="S181" s="36">
        <v>0</v>
      </c>
      <c r="T181" s="36">
        <v>251</v>
      </c>
      <c r="U181" s="69">
        <v>0</v>
      </c>
      <c r="V181" s="73">
        <v>0</v>
      </c>
      <c r="W181" s="85">
        <f t="shared" ref="W181:W188" si="9">T181+U181</f>
        <v>251</v>
      </c>
    </row>
    <row r="182" spans="15:23" ht="33" customHeight="1" thickBot="1" x14ac:dyDescent="0.3">
      <c r="O182" s="44">
        <f t="shared" si="6"/>
        <v>177</v>
      </c>
      <c r="P182" s="39" t="s">
        <v>360</v>
      </c>
      <c r="Q182" s="34" t="s">
        <v>490</v>
      </c>
      <c r="R182" s="1"/>
      <c r="S182" s="36">
        <v>0</v>
      </c>
      <c r="T182" s="36">
        <v>236</v>
      </c>
      <c r="U182" s="69">
        <v>0</v>
      </c>
      <c r="V182" s="73">
        <v>0</v>
      </c>
      <c r="W182" s="85">
        <f t="shared" si="9"/>
        <v>236</v>
      </c>
    </row>
    <row r="183" spans="15:23" ht="33" customHeight="1" thickBot="1" x14ac:dyDescent="0.3">
      <c r="O183" s="44">
        <f t="shared" si="6"/>
        <v>178</v>
      </c>
      <c r="P183" s="39" t="s">
        <v>361</v>
      </c>
      <c r="Q183" s="34" t="s">
        <v>491</v>
      </c>
      <c r="R183" s="1"/>
      <c r="S183" s="36">
        <v>0</v>
      </c>
      <c r="T183" s="36">
        <v>235</v>
      </c>
      <c r="U183" s="69">
        <v>0</v>
      </c>
      <c r="V183" s="73">
        <v>0</v>
      </c>
      <c r="W183" s="85">
        <f t="shared" si="9"/>
        <v>235</v>
      </c>
    </row>
    <row r="184" spans="15:23" ht="33" customHeight="1" thickBot="1" x14ac:dyDescent="0.3">
      <c r="O184" s="44">
        <f t="shared" si="6"/>
        <v>179</v>
      </c>
      <c r="P184" s="39" t="s">
        <v>362</v>
      </c>
      <c r="Q184" s="34" t="s">
        <v>492</v>
      </c>
      <c r="R184" s="1"/>
      <c r="S184" s="36">
        <v>0</v>
      </c>
      <c r="T184" s="36">
        <v>228</v>
      </c>
      <c r="U184" s="69">
        <v>0</v>
      </c>
      <c r="V184" s="73">
        <v>0</v>
      </c>
      <c r="W184" s="85">
        <f t="shared" si="9"/>
        <v>228</v>
      </c>
    </row>
    <row r="185" spans="15:23" ht="33" customHeight="1" thickBot="1" x14ac:dyDescent="0.3">
      <c r="O185" s="44">
        <f t="shared" si="6"/>
        <v>180</v>
      </c>
      <c r="P185" s="39" t="s">
        <v>363</v>
      </c>
      <c r="Q185" s="34" t="s">
        <v>494</v>
      </c>
      <c r="R185" s="1"/>
      <c r="S185" s="36">
        <v>0</v>
      </c>
      <c r="T185" s="36">
        <v>226</v>
      </c>
      <c r="U185" s="69">
        <v>0</v>
      </c>
      <c r="V185" s="73">
        <v>0</v>
      </c>
      <c r="W185" s="85">
        <f t="shared" si="9"/>
        <v>226</v>
      </c>
    </row>
    <row r="186" spans="15:23" ht="33" customHeight="1" thickBot="1" x14ac:dyDescent="0.3">
      <c r="O186" s="44">
        <f t="shared" si="6"/>
        <v>181</v>
      </c>
      <c r="P186" s="39" t="s">
        <v>364</v>
      </c>
      <c r="Q186" s="34" t="s">
        <v>495</v>
      </c>
      <c r="R186" s="1"/>
      <c r="S186" s="36">
        <v>0</v>
      </c>
      <c r="T186" s="36">
        <v>225</v>
      </c>
      <c r="U186" s="69">
        <v>0</v>
      </c>
      <c r="V186" s="73">
        <v>0</v>
      </c>
      <c r="W186" s="85">
        <f t="shared" si="9"/>
        <v>225</v>
      </c>
    </row>
    <row r="187" spans="15:23" ht="33" customHeight="1" thickBot="1" x14ac:dyDescent="0.3">
      <c r="O187" s="44">
        <f t="shared" si="6"/>
        <v>182</v>
      </c>
      <c r="P187" s="39" t="s">
        <v>365</v>
      </c>
      <c r="Q187" s="34" t="s">
        <v>496</v>
      </c>
      <c r="R187" s="1"/>
      <c r="S187" s="36">
        <v>0</v>
      </c>
      <c r="T187" s="36">
        <v>224</v>
      </c>
      <c r="U187" s="69">
        <v>0</v>
      </c>
      <c r="V187" s="73">
        <v>0</v>
      </c>
      <c r="W187" s="85">
        <f t="shared" si="9"/>
        <v>224</v>
      </c>
    </row>
    <row r="188" spans="15:23" ht="33" customHeight="1" thickBot="1" x14ac:dyDescent="0.3">
      <c r="O188" s="94">
        <f t="shared" si="6"/>
        <v>183</v>
      </c>
      <c r="P188" s="55" t="s">
        <v>366</v>
      </c>
      <c r="Q188" s="51" t="s">
        <v>497</v>
      </c>
      <c r="R188" s="6"/>
      <c r="S188" s="40">
        <v>0</v>
      </c>
      <c r="T188" s="40">
        <v>222</v>
      </c>
      <c r="U188" s="70">
        <v>0</v>
      </c>
      <c r="V188" s="84">
        <v>0</v>
      </c>
      <c r="W188" s="86">
        <f t="shared" si="9"/>
        <v>222</v>
      </c>
    </row>
    <row r="189" spans="15:23" x14ac:dyDescent="0.25">
      <c r="V189" s="71"/>
      <c r="W189" s="71"/>
    </row>
    <row r="190" spans="15:23" x14ac:dyDescent="0.25">
      <c r="V190" s="71"/>
      <c r="W190" s="71"/>
    </row>
    <row r="191" spans="15:23" x14ac:dyDescent="0.25">
      <c r="V191" s="71"/>
      <c r="W191" s="71"/>
    </row>
    <row r="192" spans="15:23" x14ac:dyDescent="0.25">
      <c r="V192" s="71"/>
      <c r="W192" s="71"/>
    </row>
    <row r="193" spans="22:23" x14ac:dyDescent="0.25">
      <c r="V193" s="71"/>
      <c r="W193" s="71"/>
    </row>
    <row r="194" spans="22:23" x14ac:dyDescent="0.25">
      <c r="V194" s="71"/>
      <c r="W194" s="71"/>
    </row>
    <row r="195" spans="22:23" x14ac:dyDescent="0.25">
      <c r="V195" s="71"/>
      <c r="W195" s="71"/>
    </row>
    <row r="196" spans="22:23" x14ac:dyDescent="0.25">
      <c r="V196" s="71"/>
      <c r="W196" s="71"/>
    </row>
    <row r="197" spans="22:23" x14ac:dyDescent="0.25">
      <c r="V197" s="71"/>
      <c r="W197" s="71"/>
    </row>
    <row r="198" spans="22:23" x14ac:dyDescent="0.25">
      <c r="V198" s="71"/>
      <c r="W198" s="71"/>
    </row>
    <row r="199" spans="22:23" x14ac:dyDescent="0.25">
      <c r="V199" s="71"/>
      <c r="W199" s="71"/>
    </row>
    <row r="200" spans="22:23" x14ac:dyDescent="0.25">
      <c r="V200" s="71"/>
      <c r="W200" s="71"/>
    </row>
    <row r="201" spans="22:23" x14ac:dyDescent="0.25">
      <c r="V201" s="71"/>
      <c r="W201" s="71"/>
    </row>
    <row r="202" spans="22:23" x14ac:dyDescent="0.25">
      <c r="V202" s="71"/>
      <c r="W202" s="71"/>
    </row>
    <row r="203" spans="22:23" x14ac:dyDescent="0.25">
      <c r="V203" s="71"/>
      <c r="W203" s="71"/>
    </row>
    <row r="204" spans="22:23" x14ac:dyDescent="0.25">
      <c r="V204" s="71"/>
      <c r="W204" s="71"/>
    </row>
    <row r="205" spans="22:23" x14ac:dyDescent="0.25">
      <c r="V205" s="71"/>
      <c r="W205" s="71"/>
    </row>
    <row r="206" spans="22:23" x14ac:dyDescent="0.25">
      <c r="V206" s="71"/>
      <c r="W206" s="71"/>
    </row>
    <row r="207" spans="22:23" x14ac:dyDescent="0.25">
      <c r="V207" s="71"/>
      <c r="W207" s="71"/>
    </row>
    <row r="208" spans="22:23" x14ac:dyDescent="0.25">
      <c r="V208" s="71"/>
      <c r="W208" s="71"/>
    </row>
    <row r="209" spans="22:23" x14ac:dyDescent="0.25">
      <c r="V209" s="71"/>
      <c r="W209" s="71"/>
    </row>
    <row r="210" spans="22:23" x14ac:dyDescent="0.25">
      <c r="V210" s="71"/>
      <c r="W210" s="71"/>
    </row>
    <row r="211" spans="22:23" x14ac:dyDescent="0.25">
      <c r="V211" s="71"/>
      <c r="W211" s="71"/>
    </row>
    <row r="212" spans="22:23" x14ac:dyDescent="0.25">
      <c r="V212" s="71"/>
      <c r="W212" s="71"/>
    </row>
    <row r="213" spans="22:23" x14ac:dyDescent="0.25">
      <c r="V213" s="71"/>
      <c r="W213" s="71"/>
    </row>
    <row r="214" spans="22:23" x14ac:dyDescent="0.25">
      <c r="V214" s="71"/>
      <c r="W214" s="71"/>
    </row>
    <row r="215" spans="22:23" x14ac:dyDescent="0.25">
      <c r="V215" s="71"/>
      <c r="W215" s="71"/>
    </row>
    <row r="216" spans="22:23" x14ac:dyDescent="0.25">
      <c r="V216" s="71"/>
      <c r="W216" s="71"/>
    </row>
    <row r="217" spans="22:23" x14ac:dyDescent="0.25">
      <c r="V217" s="71"/>
      <c r="W217" s="71"/>
    </row>
    <row r="218" spans="22:23" x14ac:dyDescent="0.25">
      <c r="V218" s="71"/>
      <c r="W218" s="71"/>
    </row>
    <row r="219" spans="22:23" x14ac:dyDescent="0.25">
      <c r="V219" s="71"/>
      <c r="W219" s="71"/>
    </row>
    <row r="220" spans="22:23" x14ac:dyDescent="0.25">
      <c r="V220" s="71"/>
      <c r="W220" s="71"/>
    </row>
    <row r="221" spans="22:23" x14ac:dyDescent="0.25">
      <c r="V221" s="71"/>
      <c r="W221" s="71"/>
    </row>
    <row r="222" spans="22:23" x14ac:dyDescent="0.25">
      <c r="V222" s="71"/>
      <c r="W222" s="71"/>
    </row>
    <row r="223" spans="22:23" x14ac:dyDescent="0.25">
      <c r="V223" s="71"/>
      <c r="W223" s="71"/>
    </row>
    <row r="224" spans="22:23" x14ac:dyDescent="0.25">
      <c r="V224" s="71"/>
      <c r="W224" s="71"/>
    </row>
    <row r="225" spans="22:23" x14ac:dyDescent="0.25">
      <c r="V225" s="71"/>
      <c r="W225" s="71"/>
    </row>
    <row r="226" spans="22:23" x14ac:dyDescent="0.25">
      <c r="V226" s="71"/>
      <c r="W226" s="71"/>
    </row>
    <row r="227" spans="22:23" x14ac:dyDescent="0.25">
      <c r="V227" s="71"/>
      <c r="W227" s="71"/>
    </row>
    <row r="228" spans="22:23" x14ac:dyDescent="0.25">
      <c r="V228" s="71"/>
      <c r="W228" s="71"/>
    </row>
    <row r="229" spans="22:23" x14ac:dyDescent="0.25">
      <c r="V229" s="71"/>
      <c r="W229" s="71"/>
    </row>
    <row r="230" spans="22:23" x14ac:dyDescent="0.25">
      <c r="V230" s="71"/>
      <c r="W230" s="71"/>
    </row>
    <row r="231" spans="22:23" x14ac:dyDescent="0.25">
      <c r="V231" s="71"/>
      <c r="W231" s="71"/>
    </row>
    <row r="232" spans="22:23" x14ac:dyDescent="0.25">
      <c r="V232" s="71"/>
      <c r="W232" s="71"/>
    </row>
    <row r="233" spans="22:23" x14ac:dyDescent="0.25">
      <c r="V233" s="71"/>
      <c r="W233" s="71"/>
    </row>
    <row r="234" spans="22:23" x14ac:dyDescent="0.25">
      <c r="V234" s="71"/>
      <c r="W234" s="71"/>
    </row>
    <row r="235" spans="22:23" x14ac:dyDescent="0.25">
      <c r="V235" s="71"/>
      <c r="W235" s="71"/>
    </row>
    <row r="236" spans="22:23" x14ac:dyDescent="0.25">
      <c r="V236" s="71"/>
      <c r="W236" s="71"/>
    </row>
    <row r="237" spans="22:23" x14ac:dyDescent="0.25">
      <c r="V237" s="71"/>
      <c r="W237" s="71"/>
    </row>
    <row r="238" spans="22:23" x14ac:dyDescent="0.25">
      <c r="V238" s="71"/>
      <c r="W238" s="71"/>
    </row>
    <row r="239" spans="22:23" x14ac:dyDescent="0.25">
      <c r="V239" s="71"/>
      <c r="W239" s="71"/>
    </row>
    <row r="240" spans="22:23" x14ac:dyDescent="0.25">
      <c r="V240" s="71"/>
      <c r="W240" s="71"/>
    </row>
    <row r="241" spans="22:23" x14ac:dyDescent="0.25">
      <c r="V241" s="71"/>
      <c r="W241" s="71"/>
    </row>
    <row r="242" spans="22:23" x14ac:dyDescent="0.25">
      <c r="V242" s="71"/>
      <c r="W242" s="71"/>
    </row>
    <row r="243" spans="22:23" x14ac:dyDescent="0.25">
      <c r="V243" s="71"/>
      <c r="W243" s="71"/>
    </row>
    <row r="244" spans="22:23" x14ac:dyDescent="0.25">
      <c r="V244" s="71"/>
      <c r="W244" s="71"/>
    </row>
    <row r="245" spans="22:23" x14ac:dyDescent="0.25">
      <c r="V245" s="71"/>
      <c r="W245" s="71"/>
    </row>
    <row r="246" spans="22:23" x14ac:dyDescent="0.25">
      <c r="V246" s="71"/>
      <c r="W246" s="71"/>
    </row>
    <row r="247" spans="22:23" x14ac:dyDescent="0.25">
      <c r="V247" s="71"/>
      <c r="W247" s="71"/>
    </row>
    <row r="248" spans="22:23" x14ac:dyDescent="0.25">
      <c r="V248" s="71"/>
      <c r="W248" s="71"/>
    </row>
    <row r="249" spans="22:23" x14ac:dyDescent="0.25">
      <c r="V249" s="71"/>
      <c r="W249" s="71"/>
    </row>
    <row r="250" spans="22:23" x14ac:dyDescent="0.25">
      <c r="V250" s="71"/>
      <c r="W250" s="71"/>
    </row>
    <row r="251" spans="22:23" x14ac:dyDescent="0.25">
      <c r="V251" s="71"/>
      <c r="W251" s="71"/>
    </row>
    <row r="252" spans="22:23" x14ac:dyDescent="0.25">
      <c r="V252" s="71"/>
      <c r="W252" s="71"/>
    </row>
    <row r="253" spans="22:23" x14ac:dyDescent="0.25">
      <c r="V253" s="71"/>
      <c r="W253" s="71"/>
    </row>
    <row r="254" spans="22:23" x14ac:dyDescent="0.25">
      <c r="V254" s="71"/>
      <c r="W254" s="71"/>
    </row>
    <row r="255" spans="22:23" x14ac:dyDescent="0.25">
      <c r="V255" s="71"/>
      <c r="W255" s="71"/>
    </row>
    <row r="256" spans="22:23" x14ac:dyDescent="0.25">
      <c r="V256" s="71"/>
      <c r="W256" s="71"/>
    </row>
    <row r="257" spans="22:23" x14ac:dyDescent="0.25">
      <c r="V257" s="71"/>
      <c r="W257" s="71"/>
    </row>
    <row r="258" spans="22:23" x14ac:dyDescent="0.25">
      <c r="V258" s="71"/>
      <c r="W258" s="71"/>
    </row>
    <row r="259" spans="22:23" x14ac:dyDescent="0.25">
      <c r="V259" s="71"/>
      <c r="W259" s="71"/>
    </row>
    <row r="260" spans="22:23" x14ac:dyDescent="0.25">
      <c r="V260" s="71"/>
      <c r="W260" s="71"/>
    </row>
    <row r="261" spans="22:23" x14ac:dyDescent="0.25">
      <c r="V261" s="71"/>
      <c r="W261" s="71"/>
    </row>
    <row r="262" spans="22:23" x14ac:dyDescent="0.25">
      <c r="V262" s="71"/>
      <c r="W262" s="71"/>
    </row>
    <row r="263" spans="22:23" x14ac:dyDescent="0.25">
      <c r="V263" s="71"/>
      <c r="W263" s="71"/>
    </row>
    <row r="264" spans="22:23" x14ac:dyDescent="0.25">
      <c r="V264" s="71"/>
      <c r="W264" s="71"/>
    </row>
    <row r="265" spans="22:23" x14ac:dyDescent="0.25">
      <c r="V265" s="71"/>
      <c r="W265" s="71"/>
    </row>
    <row r="266" spans="22:23" x14ac:dyDescent="0.25">
      <c r="V266" s="71"/>
      <c r="W266" s="71"/>
    </row>
    <row r="267" spans="22:23" x14ac:dyDescent="0.25">
      <c r="V267" s="71"/>
      <c r="W267" s="71"/>
    </row>
    <row r="268" spans="22:23" x14ac:dyDescent="0.25">
      <c r="V268" s="71"/>
      <c r="W268" s="71"/>
    </row>
    <row r="269" spans="22:23" x14ac:dyDescent="0.25">
      <c r="V269" s="71"/>
      <c r="W269" s="71"/>
    </row>
    <row r="270" spans="22:23" x14ac:dyDescent="0.25">
      <c r="V270" s="71"/>
      <c r="W270" s="71"/>
    </row>
    <row r="271" spans="22:23" x14ac:dyDescent="0.25">
      <c r="V271" s="71"/>
      <c r="W271" s="71"/>
    </row>
    <row r="272" spans="22:23" x14ac:dyDescent="0.25">
      <c r="V272" s="71"/>
      <c r="W272" s="71"/>
    </row>
    <row r="273" spans="22:23" x14ac:dyDescent="0.25">
      <c r="V273" s="71"/>
      <c r="W273" s="71"/>
    </row>
    <row r="274" spans="22:23" x14ac:dyDescent="0.25">
      <c r="V274" s="71"/>
      <c r="W274" s="71"/>
    </row>
    <row r="275" spans="22:23" x14ac:dyDescent="0.25">
      <c r="V275" s="71"/>
      <c r="W275" s="71"/>
    </row>
    <row r="276" spans="22:23" x14ac:dyDescent="0.25">
      <c r="V276" s="71"/>
      <c r="W276" s="71"/>
    </row>
    <row r="277" spans="22:23" x14ac:dyDescent="0.25">
      <c r="V277" s="71"/>
      <c r="W277" s="71"/>
    </row>
    <row r="278" spans="22:23" x14ac:dyDescent="0.25">
      <c r="V278" s="71"/>
      <c r="W278" s="71"/>
    </row>
    <row r="279" spans="22:23" x14ac:dyDescent="0.25">
      <c r="V279" s="71"/>
      <c r="W279" s="71"/>
    </row>
    <row r="280" spans="22:23" x14ac:dyDescent="0.25">
      <c r="V280" s="71"/>
      <c r="W280" s="71"/>
    </row>
    <row r="281" spans="22:23" x14ac:dyDescent="0.25">
      <c r="V281" s="71"/>
      <c r="W281" s="71"/>
    </row>
    <row r="282" spans="22:23" x14ac:dyDescent="0.25">
      <c r="V282" s="71"/>
      <c r="W282" s="71"/>
    </row>
    <row r="283" spans="22:23" x14ac:dyDescent="0.25">
      <c r="V283" s="71"/>
      <c r="W283" s="71"/>
    </row>
    <row r="284" spans="22:23" x14ac:dyDescent="0.25">
      <c r="V284" s="71"/>
      <c r="W284" s="71"/>
    </row>
    <row r="285" spans="22:23" x14ac:dyDescent="0.25">
      <c r="V285" s="71"/>
      <c r="W285" s="71"/>
    </row>
    <row r="286" spans="22:23" x14ac:dyDescent="0.25">
      <c r="V286" s="71"/>
      <c r="W286" s="71"/>
    </row>
    <row r="287" spans="22:23" x14ac:dyDescent="0.25">
      <c r="V287" s="71"/>
      <c r="W287" s="71"/>
    </row>
    <row r="288" spans="22:23" x14ac:dyDescent="0.25">
      <c r="V288" s="71"/>
      <c r="W288" s="71"/>
    </row>
    <row r="289" spans="22:23" x14ac:dyDescent="0.25">
      <c r="V289" s="71"/>
      <c r="W289" s="71"/>
    </row>
    <row r="290" spans="22:23" x14ac:dyDescent="0.25">
      <c r="V290" s="71"/>
      <c r="W290" s="71"/>
    </row>
    <row r="291" spans="22:23" x14ac:dyDescent="0.25">
      <c r="V291" s="71"/>
      <c r="W291" s="71"/>
    </row>
    <row r="292" spans="22:23" x14ac:dyDescent="0.25">
      <c r="V292" s="71"/>
      <c r="W292" s="71"/>
    </row>
    <row r="293" spans="22:23" x14ac:dyDescent="0.25">
      <c r="V293" s="71"/>
      <c r="W293" s="71"/>
    </row>
    <row r="294" spans="22:23" x14ac:dyDescent="0.25">
      <c r="V294" s="71"/>
      <c r="W294" s="71"/>
    </row>
    <row r="295" spans="22:23" x14ac:dyDescent="0.25">
      <c r="V295" s="71"/>
      <c r="W295" s="71"/>
    </row>
    <row r="296" spans="22:23" x14ac:dyDescent="0.25">
      <c r="V296" s="71"/>
      <c r="W296" s="71"/>
    </row>
    <row r="297" spans="22:23" x14ac:dyDescent="0.25">
      <c r="V297" s="71"/>
      <c r="W297" s="71"/>
    </row>
    <row r="298" spans="22:23" x14ac:dyDescent="0.25">
      <c r="V298" s="71"/>
      <c r="W298" s="71"/>
    </row>
    <row r="299" spans="22:23" x14ac:dyDescent="0.25">
      <c r="V299" s="71"/>
      <c r="W299" s="71"/>
    </row>
    <row r="300" spans="22:23" x14ac:dyDescent="0.25">
      <c r="V300" s="71"/>
      <c r="W300" s="71"/>
    </row>
    <row r="301" spans="22:23" x14ac:dyDescent="0.25">
      <c r="V301" s="71"/>
      <c r="W301" s="71"/>
    </row>
    <row r="302" spans="22:23" x14ac:dyDescent="0.25">
      <c r="V302" s="71"/>
      <c r="W302" s="71"/>
    </row>
    <row r="303" spans="22:23" x14ac:dyDescent="0.25">
      <c r="V303" s="71"/>
      <c r="W303" s="71"/>
    </row>
    <row r="304" spans="22:23" x14ac:dyDescent="0.25">
      <c r="V304" s="71"/>
      <c r="W304" s="71"/>
    </row>
    <row r="305" spans="22:23" x14ac:dyDescent="0.25">
      <c r="V305" s="71"/>
      <c r="W305" s="71"/>
    </row>
    <row r="306" spans="22:23" x14ac:dyDescent="0.25">
      <c r="V306" s="71"/>
      <c r="W306" s="71"/>
    </row>
    <row r="307" spans="22:23" x14ac:dyDescent="0.25">
      <c r="V307" s="71"/>
      <c r="W307" s="71"/>
    </row>
    <row r="308" spans="22:23" x14ac:dyDescent="0.25">
      <c r="V308" s="71"/>
      <c r="W308" s="71"/>
    </row>
    <row r="309" spans="22:23" x14ac:dyDescent="0.25">
      <c r="V309" s="71"/>
      <c r="W309" s="71"/>
    </row>
    <row r="310" spans="22:23" x14ac:dyDescent="0.25">
      <c r="V310" s="71"/>
      <c r="W310" s="71"/>
    </row>
    <row r="311" spans="22:23" x14ac:dyDescent="0.25">
      <c r="V311" s="71"/>
      <c r="W311" s="71"/>
    </row>
    <row r="312" spans="22:23" x14ac:dyDescent="0.25">
      <c r="V312" s="71"/>
      <c r="W312" s="71"/>
    </row>
    <row r="313" spans="22:23" x14ac:dyDescent="0.25">
      <c r="V313" s="71"/>
      <c r="W313" s="71"/>
    </row>
    <row r="314" spans="22:23" x14ac:dyDescent="0.25">
      <c r="V314" s="71"/>
      <c r="W314" s="71"/>
    </row>
    <row r="315" spans="22:23" x14ac:dyDescent="0.25">
      <c r="V315" s="71"/>
      <c r="W315" s="71"/>
    </row>
    <row r="316" spans="22:23" x14ac:dyDescent="0.25">
      <c r="V316" s="71"/>
      <c r="W316" s="71"/>
    </row>
    <row r="317" spans="22:23" x14ac:dyDescent="0.25">
      <c r="V317" s="71"/>
      <c r="W317" s="71"/>
    </row>
    <row r="318" spans="22:23" x14ac:dyDescent="0.25">
      <c r="V318" s="71"/>
      <c r="W318" s="71"/>
    </row>
    <row r="319" spans="22:23" x14ac:dyDescent="0.25">
      <c r="V319" s="71"/>
      <c r="W319" s="71"/>
    </row>
    <row r="320" spans="22:23" x14ac:dyDescent="0.25">
      <c r="V320" s="71"/>
      <c r="W320" s="71"/>
    </row>
    <row r="321" spans="22:23" x14ac:dyDescent="0.25">
      <c r="V321" s="71"/>
      <c r="W321" s="71"/>
    </row>
    <row r="322" spans="22:23" x14ac:dyDescent="0.25">
      <c r="V322" s="71"/>
      <c r="W322" s="71"/>
    </row>
    <row r="323" spans="22:23" x14ac:dyDescent="0.25">
      <c r="V323" s="71"/>
      <c r="W323" s="71"/>
    </row>
    <row r="324" spans="22:23" x14ac:dyDescent="0.25">
      <c r="V324" s="71"/>
      <c r="W324" s="71"/>
    </row>
    <row r="325" spans="22:23" x14ac:dyDescent="0.25">
      <c r="V325" s="71"/>
      <c r="W325" s="71"/>
    </row>
    <row r="326" spans="22:23" x14ac:dyDescent="0.25">
      <c r="V326" s="71"/>
      <c r="W326" s="71"/>
    </row>
    <row r="327" spans="22:23" x14ac:dyDescent="0.25">
      <c r="V327" s="71"/>
      <c r="W327" s="71"/>
    </row>
    <row r="328" spans="22:23" x14ac:dyDescent="0.25">
      <c r="V328" s="71"/>
      <c r="W328" s="71"/>
    </row>
    <row r="329" spans="22:23" x14ac:dyDescent="0.25">
      <c r="V329" s="71"/>
      <c r="W329" s="71"/>
    </row>
    <row r="330" spans="22:23" x14ac:dyDescent="0.25">
      <c r="V330" s="71"/>
      <c r="W330" s="71"/>
    </row>
    <row r="331" spans="22:23" x14ac:dyDescent="0.25">
      <c r="V331" s="71"/>
      <c r="W331" s="71"/>
    </row>
    <row r="332" spans="22:23" x14ac:dyDescent="0.25">
      <c r="V332" s="71"/>
      <c r="W332" s="71"/>
    </row>
    <row r="333" spans="22:23" x14ac:dyDescent="0.25">
      <c r="V333" s="71"/>
      <c r="W333" s="71"/>
    </row>
    <row r="334" spans="22:23" x14ac:dyDescent="0.25">
      <c r="V334" s="71"/>
      <c r="W334" s="71"/>
    </row>
    <row r="335" spans="22:23" x14ac:dyDescent="0.25">
      <c r="V335" s="71"/>
      <c r="W335" s="71"/>
    </row>
    <row r="336" spans="22:23" x14ac:dyDescent="0.25">
      <c r="V336" s="71"/>
      <c r="W336" s="71"/>
    </row>
    <row r="337" spans="22:23" x14ac:dyDescent="0.25">
      <c r="V337" s="71"/>
      <c r="W337" s="71"/>
    </row>
    <row r="338" spans="22:23" x14ac:dyDescent="0.25">
      <c r="V338" s="71"/>
      <c r="W338" s="71"/>
    </row>
    <row r="339" spans="22:23" x14ac:dyDescent="0.25">
      <c r="V339" s="71"/>
      <c r="W339" s="71"/>
    </row>
    <row r="340" spans="22:23" x14ac:dyDescent="0.25">
      <c r="V340" s="71"/>
      <c r="W340" s="71"/>
    </row>
    <row r="341" spans="22:23" x14ac:dyDescent="0.25">
      <c r="V341" s="71"/>
      <c r="W341" s="71"/>
    </row>
    <row r="342" spans="22:23" x14ac:dyDescent="0.25">
      <c r="V342" s="71"/>
      <c r="W342" s="71"/>
    </row>
    <row r="343" spans="22:23" x14ac:dyDescent="0.25">
      <c r="V343" s="71"/>
      <c r="W343" s="71"/>
    </row>
    <row r="344" spans="22:23" x14ac:dyDescent="0.25">
      <c r="V344" s="71"/>
      <c r="W344" s="71"/>
    </row>
    <row r="345" spans="22:23" x14ac:dyDescent="0.25">
      <c r="V345" s="71"/>
      <c r="W345" s="71"/>
    </row>
    <row r="346" spans="22:23" x14ac:dyDescent="0.25">
      <c r="V346" s="71"/>
      <c r="W346" s="71"/>
    </row>
    <row r="347" spans="22:23" x14ac:dyDescent="0.25">
      <c r="V347" s="71"/>
      <c r="W347" s="71"/>
    </row>
    <row r="348" spans="22:23" x14ac:dyDescent="0.25">
      <c r="V348" s="71"/>
      <c r="W348" s="71"/>
    </row>
    <row r="349" spans="22:23" x14ac:dyDescent="0.25">
      <c r="V349" s="71"/>
      <c r="W349" s="71"/>
    </row>
    <row r="350" spans="22:23" x14ac:dyDescent="0.25">
      <c r="V350" s="71"/>
      <c r="W350" s="71"/>
    </row>
    <row r="351" spans="22:23" x14ac:dyDescent="0.25">
      <c r="V351" s="71"/>
      <c r="W351" s="71"/>
    </row>
    <row r="352" spans="22:23" x14ac:dyDescent="0.25">
      <c r="V352" s="71"/>
      <c r="W352" s="71"/>
    </row>
    <row r="353" spans="22:23" x14ac:dyDescent="0.25">
      <c r="V353" s="71"/>
      <c r="W353" s="71"/>
    </row>
    <row r="354" spans="22:23" x14ac:dyDescent="0.25">
      <c r="V354" s="71"/>
      <c r="W354" s="71"/>
    </row>
    <row r="355" spans="22:23" x14ac:dyDescent="0.25">
      <c r="V355" s="71"/>
      <c r="W355" s="71"/>
    </row>
    <row r="356" spans="22:23" x14ac:dyDescent="0.25">
      <c r="V356" s="71"/>
      <c r="W356" s="71"/>
    </row>
    <row r="357" spans="22:23" x14ac:dyDescent="0.25">
      <c r="V357" s="71"/>
      <c r="W357" s="71"/>
    </row>
    <row r="358" spans="22:23" x14ac:dyDescent="0.25">
      <c r="V358" s="71"/>
      <c r="W358" s="71"/>
    </row>
    <row r="359" spans="22:23" x14ac:dyDescent="0.25">
      <c r="V359" s="71"/>
      <c r="W359" s="71"/>
    </row>
    <row r="360" spans="22:23" x14ac:dyDescent="0.25">
      <c r="V360" s="71"/>
      <c r="W360" s="71"/>
    </row>
    <row r="361" spans="22:23" x14ac:dyDescent="0.25">
      <c r="V361" s="71"/>
      <c r="W361" s="71"/>
    </row>
    <row r="362" spans="22:23" x14ac:dyDescent="0.25">
      <c r="V362" s="71"/>
      <c r="W362" s="71"/>
    </row>
    <row r="363" spans="22:23" x14ac:dyDescent="0.25">
      <c r="V363" s="71"/>
      <c r="W363" s="71"/>
    </row>
    <row r="364" spans="22:23" x14ac:dyDescent="0.25">
      <c r="V364" s="71"/>
      <c r="W364" s="71"/>
    </row>
    <row r="365" spans="22:23" x14ac:dyDescent="0.25">
      <c r="V365" s="71"/>
      <c r="W365" s="71"/>
    </row>
    <row r="366" spans="22:23" x14ac:dyDescent="0.25">
      <c r="V366" s="71"/>
      <c r="W366" s="71"/>
    </row>
    <row r="367" spans="22:23" x14ac:dyDescent="0.25">
      <c r="V367" s="71"/>
      <c r="W367" s="71"/>
    </row>
    <row r="368" spans="22:23" x14ac:dyDescent="0.25">
      <c r="V368" s="71"/>
      <c r="W368" s="71"/>
    </row>
    <row r="369" spans="22:23" x14ac:dyDescent="0.25">
      <c r="V369" s="71"/>
      <c r="W369" s="71"/>
    </row>
    <row r="370" spans="22:23" x14ac:dyDescent="0.25">
      <c r="V370" s="71"/>
      <c r="W370" s="71"/>
    </row>
    <row r="371" spans="22:23" x14ac:dyDescent="0.25">
      <c r="V371" s="71"/>
      <c r="W371" s="71"/>
    </row>
    <row r="372" spans="22:23" x14ac:dyDescent="0.25">
      <c r="V372" s="71"/>
      <c r="W372" s="71"/>
    </row>
    <row r="373" spans="22:23" x14ac:dyDescent="0.25">
      <c r="V373" s="71"/>
      <c r="W373" s="71"/>
    </row>
    <row r="374" spans="22:23" x14ac:dyDescent="0.25">
      <c r="V374" s="71"/>
      <c r="W374" s="71"/>
    </row>
    <row r="375" spans="22:23" x14ac:dyDescent="0.25">
      <c r="V375" s="71"/>
      <c r="W375" s="71"/>
    </row>
    <row r="376" spans="22:23" x14ac:dyDescent="0.25">
      <c r="V376" s="71"/>
      <c r="W376" s="71"/>
    </row>
    <row r="377" spans="22:23" x14ac:dyDescent="0.25">
      <c r="V377" s="71"/>
      <c r="W377" s="71"/>
    </row>
    <row r="378" spans="22:23" x14ac:dyDescent="0.25">
      <c r="V378" s="71"/>
      <c r="W378" s="71"/>
    </row>
    <row r="379" spans="22:23" x14ac:dyDescent="0.25">
      <c r="V379" s="71"/>
      <c r="W379" s="71"/>
    </row>
    <row r="380" spans="22:23" x14ac:dyDescent="0.25">
      <c r="V380" s="71"/>
      <c r="W380" s="71"/>
    </row>
    <row r="381" spans="22:23" x14ac:dyDescent="0.25">
      <c r="V381" s="71"/>
      <c r="W381" s="71"/>
    </row>
    <row r="382" spans="22:23" x14ac:dyDescent="0.25">
      <c r="V382" s="71"/>
      <c r="W382" s="71"/>
    </row>
    <row r="383" spans="22:23" x14ac:dyDescent="0.25">
      <c r="V383" s="71"/>
      <c r="W383" s="71"/>
    </row>
    <row r="384" spans="22:23" x14ac:dyDescent="0.25">
      <c r="V384" s="71"/>
      <c r="W384" s="71"/>
    </row>
    <row r="385" spans="22:23" x14ac:dyDescent="0.25">
      <c r="V385" s="71"/>
      <c r="W385" s="71"/>
    </row>
    <row r="386" spans="22:23" x14ac:dyDescent="0.25">
      <c r="V386" s="71"/>
      <c r="W386" s="71"/>
    </row>
    <row r="387" spans="22:23" x14ac:dyDescent="0.25">
      <c r="V387" s="71"/>
      <c r="W387" s="71"/>
    </row>
    <row r="388" spans="22:23" x14ac:dyDescent="0.25">
      <c r="V388" s="71"/>
      <c r="W388" s="71"/>
    </row>
    <row r="389" spans="22:23" x14ac:dyDescent="0.25">
      <c r="V389" s="71"/>
      <c r="W389" s="71"/>
    </row>
    <row r="390" spans="22:23" x14ac:dyDescent="0.25">
      <c r="V390" s="71"/>
      <c r="W390" s="71"/>
    </row>
    <row r="391" spans="22:23" x14ac:dyDescent="0.25">
      <c r="V391" s="71"/>
      <c r="W391" s="71"/>
    </row>
    <row r="392" spans="22:23" x14ac:dyDescent="0.25">
      <c r="V392" s="71"/>
      <c r="W392" s="71"/>
    </row>
    <row r="393" spans="22:23" x14ac:dyDescent="0.25">
      <c r="V393" s="71"/>
      <c r="W393" s="71"/>
    </row>
    <row r="394" spans="22:23" x14ac:dyDescent="0.25">
      <c r="V394" s="71"/>
      <c r="W394" s="71"/>
    </row>
    <row r="395" spans="22:23" x14ac:dyDescent="0.25">
      <c r="V395" s="71"/>
      <c r="W395" s="71"/>
    </row>
    <row r="396" spans="22:23" x14ac:dyDescent="0.25">
      <c r="V396" s="71"/>
      <c r="W396" s="71"/>
    </row>
    <row r="397" spans="22:23" x14ac:dyDescent="0.25">
      <c r="V397" s="71"/>
      <c r="W397" s="71"/>
    </row>
    <row r="398" spans="22:23" x14ac:dyDescent="0.25">
      <c r="V398" s="71"/>
      <c r="W398" s="71"/>
    </row>
    <row r="399" spans="22:23" x14ac:dyDescent="0.25">
      <c r="V399" s="71"/>
      <c r="W399" s="71"/>
    </row>
    <row r="400" spans="22:23" x14ac:dyDescent="0.25">
      <c r="V400" s="71"/>
      <c r="W400" s="71"/>
    </row>
    <row r="401" spans="22:23" x14ac:dyDescent="0.25">
      <c r="V401" s="71"/>
      <c r="W401" s="71"/>
    </row>
    <row r="402" spans="22:23" x14ac:dyDescent="0.25">
      <c r="V402" s="71"/>
      <c r="W402" s="71"/>
    </row>
    <row r="403" spans="22:23" x14ac:dyDescent="0.25">
      <c r="V403" s="71"/>
      <c r="W403" s="71"/>
    </row>
    <row r="404" spans="22:23" x14ac:dyDescent="0.25">
      <c r="V404" s="71"/>
      <c r="W404" s="71"/>
    </row>
    <row r="405" spans="22:23" x14ac:dyDescent="0.25">
      <c r="V405" s="71"/>
      <c r="W405" s="71"/>
    </row>
    <row r="406" spans="22:23" x14ac:dyDescent="0.25">
      <c r="V406" s="71"/>
      <c r="W406" s="71"/>
    </row>
    <row r="407" spans="22:23" x14ac:dyDescent="0.25">
      <c r="V407" s="71"/>
      <c r="W407" s="71"/>
    </row>
    <row r="408" spans="22:23" x14ac:dyDescent="0.25">
      <c r="V408" s="71"/>
      <c r="W408" s="71"/>
    </row>
    <row r="409" spans="22:23" x14ac:dyDescent="0.25">
      <c r="V409" s="71"/>
      <c r="W409" s="71"/>
    </row>
    <row r="410" spans="22:23" x14ac:dyDescent="0.25">
      <c r="V410" s="71"/>
      <c r="W410" s="71"/>
    </row>
    <row r="411" spans="22:23" x14ac:dyDescent="0.25">
      <c r="V411" s="71"/>
      <c r="W411" s="71"/>
    </row>
    <row r="412" spans="22:23" x14ac:dyDescent="0.25">
      <c r="V412" s="71"/>
      <c r="W412" s="71"/>
    </row>
    <row r="413" spans="22:23" x14ac:dyDescent="0.25">
      <c r="V413" s="71"/>
      <c r="W413" s="71"/>
    </row>
    <row r="414" spans="22:23" x14ac:dyDescent="0.25">
      <c r="V414" s="71"/>
      <c r="W414" s="71"/>
    </row>
    <row r="415" spans="22:23" x14ac:dyDescent="0.25">
      <c r="V415" s="71"/>
      <c r="W415" s="71"/>
    </row>
    <row r="416" spans="22:23" x14ac:dyDescent="0.25">
      <c r="V416" s="71"/>
      <c r="W416" s="71"/>
    </row>
    <row r="417" spans="22:23" x14ac:dyDescent="0.25">
      <c r="V417" s="71"/>
      <c r="W417" s="71"/>
    </row>
    <row r="418" spans="22:23" x14ac:dyDescent="0.25">
      <c r="V418" s="71"/>
      <c r="W418" s="71"/>
    </row>
    <row r="419" spans="22:23" x14ac:dyDescent="0.25">
      <c r="V419" s="71"/>
      <c r="W419" s="71"/>
    </row>
    <row r="420" spans="22:23" x14ac:dyDescent="0.25">
      <c r="V420" s="71"/>
      <c r="W420" s="71"/>
    </row>
    <row r="421" spans="22:23" x14ac:dyDescent="0.25">
      <c r="V421" s="71"/>
      <c r="W421" s="71"/>
    </row>
    <row r="422" spans="22:23" x14ac:dyDescent="0.25">
      <c r="V422" s="71"/>
      <c r="W422" s="71"/>
    </row>
    <row r="423" spans="22:23" x14ac:dyDescent="0.25">
      <c r="V423" s="71"/>
      <c r="W423" s="71"/>
    </row>
    <row r="424" spans="22:23" x14ac:dyDescent="0.25">
      <c r="V424" s="71"/>
      <c r="W424" s="71"/>
    </row>
    <row r="425" spans="22:23" x14ac:dyDescent="0.25">
      <c r="V425" s="71"/>
      <c r="W425" s="71"/>
    </row>
    <row r="426" spans="22:23" x14ac:dyDescent="0.25">
      <c r="V426" s="71"/>
      <c r="W426" s="71"/>
    </row>
    <row r="427" spans="22:23" x14ac:dyDescent="0.25">
      <c r="V427" s="71"/>
      <c r="W427" s="71"/>
    </row>
    <row r="428" spans="22:23" x14ac:dyDescent="0.25">
      <c r="V428" s="71"/>
      <c r="W428" s="71"/>
    </row>
    <row r="429" spans="22:23" x14ac:dyDescent="0.25">
      <c r="V429" s="71"/>
      <c r="W429" s="71"/>
    </row>
    <row r="430" spans="22:23" x14ac:dyDescent="0.25">
      <c r="V430" s="71"/>
      <c r="W430" s="71"/>
    </row>
    <row r="431" spans="22:23" x14ac:dyDescent="0.25">
      <c r="V431" s="71"/>
      <c r="W431" s="71"/>
    </row>
    <row r="432" spans="22:23" x14ac:dyDescent="0.25">
      <c r="V432" s="71"/>
      <c r="W432" s="71"/>
    </row>
    <row r="433" spans="22:23" x14ac:dyDescent="0.25">
      <c r="V433" s="71"/>
      <c r="W433" s="71"/>
    </row>
    <row r="434" spans="22:23" x14ac:dyDescent="0.25">
      <c r="V434" s="71"/>
      <c r="W434" s="71"/>
    </row>
    <row r="435" spans="22:23" x14ac:dyDescent="0.25">
      <c r="V435" s="71"/>
      <c r="W435" s="71"/>
    </row>
    <row r="436" spans="22:23" x14ac:dyDescent="0.25">
      <c r="V436" s="71"/>
      <c r="W436" s="71"/>
    </row>
    <row r="437" spans="22:23" x14ac:dyDescent="0.25">
      <c r="V437" s="71"/>
      <c r="W437" s="71"/>
    </row>
    <row r="438" spans="22:23" x14ac:dyDescent="0.25">
      <c r="V438" s="71"/>
      <c r="W438" s="71"/>
    </row>
    <row r="439" spans="22:23" x14ac:dyDescent="0.25">
      <c r="V439" s="71"/>
      <c r="W439" s="71"/>
    </row>
    <row r="440" spans="22:23" x14ac:dyDescent="0.25">
      <c r="V440" s="71"/>
      <c r="W440" s="71"/>
    </row>
    <row r="441" spans="22:23" x14ac:dyDescent="0.25">
      <c r="V441" s="71"/>
      <c r="W441" s="71"/>
    </row>
    <row r="442" spans="22:23" x14ac:dyDescent="0.25">
      <c r="V442" s="71"/>
      <c r="W442" s="71"/>
    </row>
    <row r="443" spans="22:23" x14ac:dyDescent="0.25">
      <c r="V443" s="71"/>
      <c r="W443" s="71"/>
    </row>
    <row r="444" spans="22:23" x14ac:dyDescent="0.25">
      <c r="V444" s="71"/>
      <c r="W444" s="71"/>
    </row>
    <row r="445" spans="22:23" x14ac:dyDescent="0.25">
      <c r="V445" s="71"/>
      <c r="W445" s="71"/>
    </row>
    <row r="446" spans="22:23" x14ac:dyDescent="0.25">
      <c r="V446" s="71"/>
      <c r="W446" s="71"/>
    </row>
    <row r="447" spans="22:23" x14ac:dyDescent="0.25">
      <c r="V447" s="71"/>
      <c r="W447" s="71"/>
    </row>
    <row r="448" spans="22:23" x14ac:dyDescent="0.25">
      <c r="V448" s="71"/>
      <c r="W448" s="71"/>
    </row>
    <row r="449" spans="22:23" x14ac:dyDescent="0.25">
      <c r="V449" s="71"/>
      <c r="W449" s="71"/>
    </row>
    <row r="450" spans="22:23" x14ac:dyDescent="0.25">
      <c r="V450" s="71"/>
      <c r="W450" s="71"/>
    </row>
    <row r="451" spans="22:23" x14ac:dyDescent="0.25">
      <c r="V451" s="71"/>
      <c r="W451" s="71"/>
    </row>
    <row r="452" spans="22:23" x14ac:dyDescent="0.25">
      <c r="V452" s="71"/>
      <c r="W452" s="71"/>
    </row>
    <row r="453" spans="22:23" x14ac:dyDescent="0.25">
      <c r="V453" s="71"/>
      <c r="W453" s="71"/>
    </row>
    <row r="454" spans="22:23" x14ac:dyDescent="0.25">
      <c r="V454" s="71"/>
      <c r="W454" s="71"/>
    </row>
    <row r="455" spans="22:23" x14ac:dyDescent="0.25">
      <c r="V455" s="71"/>
      <c r="W455" s="71"/>
    </row>
    <row r="456" spans="22:23" x14ac:dyDescent="0.25">
      <c r="V456" s="71"/>
      <c r="W456" s="71"/>
    </row>
    <row r="457" spans="22:23" x14ac:dyDescent="0.25">
      <c r="V457" s="71"/>
      <c r="W457" s="71"/>
    </row>
    <row r="458" spans="22:23" x14ac:dyDescent="0.25">
      <c r="V458" s="71"/>
      <c r="W458" s="71"/>
    </row>
    <row r="459" spans="22:23" x14ac:dyDescent="0.25">
      <c r="V459" s="71"/>
      <c r="W459" s="71"/>
    </row>
    <row r="460" spans="22:23" x14ac:dyDescent="0.25">
      <c r="V460" s="71"/>
      <c r="W460" s="71"/>
    </row>
    <row r="461" spans="22:23" x14ac:dyDescent="0.25">
      <c r="V461" s="71"/>
      <c r="W461" s="71"/>
    </row>
    <row r="462" spans="22:23" x14ac:dyDescent="0.25">
      <c r="V462" s="71"/>
      <c r="W462" s="71"/>
    </row>
    <row r="463" spans="22:23" x14ac:dyDescent="0.25">
      <c r="V463" s="71"/>
      <c r="W463" s="71"/>
    </row>
    <row r="464" spans="22:23" x14ac:dyDescent="0.25">
      <c r="V464" s="71"/>
      <c r="W464" s="71"/>
    </row>
    <row r="465" spans="22:23" x14ac:dyDescent="0.25">
      <c r="V465" s="71"/>
      <c r="W465" s="71"/>
    </row>
    <row r="466" spans="22:23" x14ac:dyDescent="0.25">
      <c r="V466" s="71"/>
      <c r="W466" s="71"/>
    </row>
    <row r="467" spans="22:23" x14ac:dyDescent="0.25">
      <c r="V467" s="71"/>
      <c r="W467" s="71"/>
    </row>
    <row r="468" spans="22:23" x14ac:dyDescent="0.25">
      <c r="V468" s="71"/>
      <c r="W468" s="71"/>
    </row>
    <row r="469" spans="22:23" x14ac:dyDescent="0.25">
      <c r="V469" s="71"/>
      <c r="W469" s="71"/>
    </row>
    <row r="470" spans="22:23" x14ac:dyDescent="0.25">
      <c r="V470" s="71"/>
      <c r="W470" s="71"/>
    </row>
    <row r="471" spans="22:23" x14ac:dyDescent="0.25">
      <c r="V471" s="71"/>
      <c r="W471" s="71"/>
    </row>
    <row r="472" spans="22:23" x14ac:dyDescent="0.25">
      <c r="V472" s="71"/>
      <c r="W472" s="71"/>
    </row>
    <row r="473" spans="22:23" x14ac:dyDescent="0.25">
      <c r="V473" s="71"/>
      <c r="W473" s="71"/>
    </row>
    <row r="474" spans="22:23" x14ac:dyDescent="0.25">
      <c r="V474" s="71"/>
      <c r="W474" s="71"/>
    </row>
    <row r="475" spans="22:23" x14ac:dyDescent="0.25">
      <c r="V475" s="71"/>
      <c r="W475" s="71"/>
    </row>
    <row r="476" spans="22:23" x14ac:dyDescent="0.25">
      <c r="V476" s="71"/>
      <c r="W476" s="71"/>
    </row>
    <row r="477" spans="22:23" x14ac:dyDescent="0.25">
      <c r="V477" s="71"/>
      <c r="W477" s="71"/>
    </row>
    <row r="478" spans="22:23" x14ac:dyDescent="0.25">
      <c r="V478" s="71"/>
      <c r="W478" s="71"/>
    </row>
    <row r="479" spans="22:23" x14ac:dyDescent="0.25">
      <c r="V479" s="71"/>
      <c r="W479" s="71"/>
    </row>
    <row r="480" spans="22:23" x14ac:dyDescent="0.25">
      <c r="V480" s="71"/>
      <c r="W480" s="71"/>
    </row>
    <row r="481" spans="22:23" x14ac:dyDescent="0.25">
      <c r="V481" s="71"/>
      <c r="W481" s="71"/>
    </row>
    <row r="482" spans="22:23" x14ac:dyDescent="0.25">
      <c r="V482" s="71"/>
      <c r="W482" s="71"/>
    </row>
    <row r="483" spans="22:23" x14ac:dyDescent="0.25">
      <c r="V483" s="71"/>
      <c r="W483" s="71"/>
    </row>
    <row r="484" spans="22:23" x14ac:dyDescent="0.25">
      <c r="V484" s="71"/>
      <c r="W484" s="71"/>
    </row>
    <row r="485" spans="22:23" x14ac:dyDescent="0.25">
      <c r="V485" s="71"/>
      <c r="W485" s="71"/>
    </row>
    <row r="486" spans="22:23" x14ac:dyDescent="0.25">
      <c r="V486" s="71"/>
      <c r="W486" s="71"/>
    </row>
    <row r="487" spans="22:23" x14ac:dyDescent="0.25">
      <c r="V487" s="71"/>
      <c r="W487" s="71"/>
    </row>
    <row r="488" spans="22:23" x14ac:dyDescent="0.25">
      <c r="V488" s="71"/>
      <c r="W488" s="71"/>
    </row>
    <row r="489" spans="22:23" x14ac:dyDescent="0.25">
      <c r="V489" s="71"/>
      <c r="W489" s="71"/>
    </row>
    <row r="490" spans="22:23" x14ac:dyDescent="0.25">
      <c r="V490" s="71"/>
      <c r="W490" s="71"/>
    </row>
    <row r="491" spans="22:23" x14ac:dyDescent="0.25">
      <c r="V491" s="71"/>
      <c r="W491" s="71"/>
    </row>
    <row r="492" spans="22:23" x14ac:dyDescent="0.25">
      <c r="V492" s="71"/>
      <c r="W492" s="71"/>
    </row>
    <row r="493" spans="22:23" x14ac:dyDescent="0.25">
      <c r="V493" s="71"/>
      <c r="W493" s="71"/>
    </row>
    <row r="494" spans="22:23" x14ac:dyDescent="0.25">
      <c r="V494" s="71"/>
      <c r="W494" s="71"/>
    </row>
    <row r="495" spans="22:23" x14ac:dyDescent="0.25">
      <c r="V495" s="71"/>
      <c r="W495" s="71"/>
    </row>
    <row r="496" spans="22:23" x14ac:dyDescent="0.25">
      <c r="V496" s="71"/>
      <c r="W496" s="71"/>
    </row>
    <row r="497" spans="22:23" x14ac:dyDescent="0.25">
      <c r="V497" s="71"/>
      <c r="W497" s="71"/>
    </row>
    <row r="498" spans="22:23" x14ac:dyDescent="0.25">
      <c r="V498" s="71"/>
      <c r="W498" s="71"/>
    </row>
    <row r="499" spans="22:23" x14ac:dyDescent="0.25">
      <c r="V499" s="71"/>
      <c r="W499" s="71"/>
    </row>
    <row r="500" spans="22:23" x14ac:dyDescent="0.25">
      <c r="V500" s="71"/>
      <c r="W500" s="71"/>
    </row>
    <row r="501" spans="22:23" x14ac:dyDescent="0.25">
      <c r="V501" s="71"/>
      <c r="W501" s="71"/>
    </row>
    <row r="502" spans="22:23" x14ac:dyDescent="0.25">
      <c r="V502" s="71"/>
      <c r="W502" s="71"/>
    </row>
    <row r="503" spans="22:23" x14ac:dyDescent="0.25">
      <c r="V503" s="71"/>
      <c r="W503" s="71"/>
    </row>
    <row r="504" spans="22:23" x14ac:dyDescent="0.25">
      <c r="V504" s="71"/>
      <c r="W504" s="71"/>
    </row>
    <row r="505" spans="22:23" x14ac:dyDescent="0.25">
      <c r="V505" s="71"/>
      <c r="W505" s="71"/>
    </row>
    <row r="506" spans="22:23" x14ac:dyDescent="0.25">
      <c r="V506" s="71"/>
      <c r="W506" s="71"/>
    </row>
    <row r="507" spans="22:23" x14ac:dyDescent="0.25">
      <c r="V507" s="71"/>
      <c r="W507" s="71"/>
    </row>
    <row r="508" spans="22:23" x14ac:dyDescent="0.25">
      <c r="V508" s="71"/>
      <c r="W508" s="71"/>
    </row>
    <row r="509" spans="22:23" x14ac:dyDescent="0.25">
      <c r="V509" s="71"/>
      <c r="W509" s="71"/>
    </row>
    <row r="510" spans="22:23" x14ac:dyDescent="0.25">
      <c r="V510" s="71"/>
      <c r="W510" s="71"/>
    </row>
    <row r="511" spans="22:23" x14ac:dyDescent="0.25">
      <c r="V511" s="71"/>
      <c r="W511" s="71"/>
    </row>
    <row r="512" spans="22:23" x14ac:dyDescent="0.25">
      <c r="V512" s="71"/>
      <c r="W512" s="71"/>
    </row>
    <row r="513" spans="22:23" x14ac:dyDescent="0.25">
      <c r="V513" s="71"/>
      <c r="W513" s="71"/>
    </row>
    <row r="514" spans="22:23" x14ac:dyDescent="0.25">
      <c r="V514" s="71"/>
      <c r="W514" s="71"/>
    </row>
    <row r="515" spans="22:23" x14ac:dyDescent="0.25">
      <c r="V515" s="71"/>
      <c r="W515" s="71"/>
    </row>
    <row r="516" spans="22:23" x14ac:dyDescent="0.25">
      <c r="V516" s="71"/>
      <c r="W516" s="71"/>
    </row>
    <row r="517" spans="22:23" x14ac:dyDescent="0.25">
      <c r="V517" s="71"/>
      <c r="W517" s="71"/>
    </row>
    <row r="518" spans="22:23" x14ac:dyDescent="0.25">
      <c r="V518" s="71"/>
      <c r="W518" s="71"/>
    </row>
    <row r="519" spans="22:23" x14ac:dyDescent="0.25">
      <c r="V519" s="71"/>
      <c r="W519" s="71"/>
    </row>
    <row r="520" spans="22:23" x14ac:dyDescent="0.25">
      <c r="V520" s="71"/>
      <c r="W520" s="71"/>
    </row>
    <row r="521" spans="22:23" x14ac:dyDescent="0.25">
      <c r="V521" s="71"/>
      <c r="W521" s="71"/>
    </row>
    <row r="522" spans="22:23" x14ac:dyDescent="0.25">
      <c r="V522" s="71"/>
      <c r="W522" s="71"/>
    </row>
    <row r="523" spans="22:23" x14ac:dyDescent="0.25">
      <c r="V523" s="71"/>
      <c r="W523" s="71"/>
    </row>
    <row r="524" spans="22:23" x14ac:dyDescent="0.25">
      <c r="V524" s="71"/>
      <c r="W524" s="71"/>
    </row>
    <row r="525" spans="22:23" x14ac:dyDescent="0.25">
      <c r="V525" s="71"/>
      <c r="W525" s="71"/>
    </row>
    <row r="526" spans="22:23" x14ac:dyDescent="0.25">
      <c r="V526" s="71"/>
      <c r="W526" s="71"/>
    </row>
    <row r="527" spans="22:23" x14ac:dyDescent="0.25">
      <c r="V527" s="71"/>
      <c r="W527" s="71"/>
    </row>
    <row r="528" spans="22:23" x14ac:dyDescent="0.25">
      <c r="V528" s="71"/>
      <c r="W528" s="71"/>
    </row>
    <row r="529" spans="22:23" x14ac:dyDescent="0.25">
      <c r="V529" s="71"/>
      <c r="W529" s="71"/>
    </row>
    <row r="530" spans="22:23" x14ac:dyDescent="0.25">
      <c r="V530" s="71"/>
      <c r="W530" s="71"/>
    </row>
    <row r="531" spans="22:23" x14ac:dyDescent="0.25">
      <c r="V531" s="71"/>
      <c r="W531" s="71"/>
    </row>
    <row r="532" spans="22:23" x14ac:dyDescent="0.25">
      <c r="V532" s="71"/>
      <c r="W532" s="71"/>
    </row>
    <row r="533" spans="22:23" x14ac:dyDescent="0.25">
      <c r="V533" s="71"/>
      <c r="W533" s="71"/>
    </row>
    <row r="534" spans="22:23" x14ac:dyDescent="0.25">
      <c r="V534" s="71"/>
      <c r="W534" s="71"/>
    </row>
    <row r="535" spans="22:23" x14ac:dyDescent="0.25">
      <c r="V535" s="71"/>
      <c r="W535" s="71"/>
    </row>
    <row r="536" spans="22:23" x14ac:dyDescent="0.25">
      <c r="V536" s="71"/>
      <c r="W536" s="71"/>
    </row>
    <row r="537" spans="22:23" x14ac:dyDescent="0.25">
      <c r="V537" s="71"/>
      <c r="W537" s="71"/>
    </row>
    <row r="538" spans="22:23" x14ac:dyDescent="0.25">
      <c r="V538" s="71"/>
      <c r="W538" s="71"/>
    </row>
    <row r="539" spans="22:23" x14ac:dyDescent="0.25">
      <c r="V539" s="71"/>
      <c r="W539" s="71"/>
    </row>
    <row r="540" spans="22:23" x14ac:dyDescent="0.25">
      <c r="V540" s="71"/>
      <c r="W540" s="71"/>
    </row>
    <row r="541" spans="22:23" x14ac:dyDescent="0.25">
      <c r="V541" s="71"/>
      <c r="W541" s="71"/>
    </row>
    <row r="542" spans="22:23" x14ac:dyDescent="0.25">
      <c r="V542" s="71"/>
      <c r="W542" s="71"/>
    </row>
    <row r="543" spans="22:23" x14ac:dyDescent="0.25">
      <c r="V543" s="71"/>
      <c r="W543" s="71"/>
    </row>
    <row r="544" spans="22:23" x14ac:dyDescent="0.25">
      <c r="V544" s="71"/>
      <c r="W544" s="71"/>
    </row>
    <row r="545" spans="22:23" x14ac:dyDescent="0.25">
      <c r="V545" s="71"/>
      <c r="W545" s="71"/>
    </row>
    <row r="546" spans="22:23" x14ac:dyDescent="0.25">
      <c r="V546" s="71"/>
      <c r="W546" s="71"/>
    </row>
    <row r="547" spans="22:23" x14ac:dyDescent="0.25">
      <c r="V547" s="71"/>
      <c r="W547" s="71"/>
    </row>
    <row r="548" spans="22:23" x14ac:dyDescent="0.25">
      <c r="V548" s="71"/>
      <c r="W548" s="71"/>
    </row>
    <row r="549" spans="22:23" x14ac:dyDescent="0.25">
      <c r="V549" s="71"/>
      <c r="W549" s="71"/>
    </row>
    <row r="550" spans="22:23" x14ac:dyDescent="0.25">
      <c r="V550" s="71"/>
      <c r="W550" s="71"/>
    </row>
    <row r="551" spans="22:23" x14ac:dyDescent="0.25">
      <c r="V551" s="71"/>
      <c r="W551" s="71"/>
    </row>
    <row r="552" spans="22:23" x14ac:dyDescent="0.25">
      <c r="V552" s="71"/>
      <c r="W552" s="71"/>
    </row>
    <row r="553" spans="22:23" x14ac:dyDescent="0.25">
      <c r="V553" s="71"/>
      <c r="W553" s="71"/>
    </row>
    <row r="554" spans="22:23" x14ac:dyDescent="0.25">
      <c r="V554" s="71"/>
      <c r="W554" s="71"/>
    </row>
    <row r="555" spans="22:23" x14ac:dyDescent="0.25">
      <c r="V555" s="71"/>
      <c r="W555" s="71"/>
    </row>
    <row r="556" spans="22:23" x14ac:dyDescent="0.25">
      <c r="V556" s="71"/>
      <c r="W556" s="71"/>
    </row>
    <row r="557" spans="22:23" x14ac:dyDescent="0.25">
      <c r="V557" s="71"/>
      <c r="W557" s="71"/>
    </row>
    <row r="558" spans="22:23" x14ac:dyDescent="0.25">
      <c r="V558" s="71"/>
      <c r="W558" s="71"/>
    </row>
    <row r="559" spans="22:23" x14ac:dyDescent="0.25">
      <c r="V559" s="71"/>
      <c r="W559" s="71"/>
    </row>
    <row r="560" spans="22:23" x14ac:dyDescent="0.25">
      <c r="V560" s="71"/>
      <c r="W560" s="71"/>
    </row>
    <row r="561" spans="22:23" x14ac:dyDescent="0.25">
      <c r="V561" s="71"/>
      <c r="W561" s="71"/>
    </row>
    <row r="562" spans="22:23" x14ac:dyDescent="0.25">
      <c r="V562" s="71"/>
      <c r="W562" s="71"/>
    </row>
    <row r="563" spans="22:23" x14ac:dyDescent="0.25">
      <c r="V563" s="71"/>
      <c r="W563" s="71"/>
    </row>
    <row r="564" spans="22:23" x14ac:dyDescent="0.25">
      <c r="V564" s="71"/>
      <c r="W564" s="71"/>
    </row>
    <row r="565" spans="22:23" x14ac:dyDescent="0.25">
      <c r="V565" s="71"/>
      <c r="W565" s="71"/>
    </row>
    <row r="566" spans="22:23" x14ac:dyDescent="0.25">
      <c r="V566" s="71"/>
      <c r="W566" s="71"/>
    </row>
    <row r="567" spans="22:23" x14ac:dyDescent="0.25">
      <c r="V567" s="71"/>
      <c r="W567" s="71"/>
    </row>
    <row r="568" spans="22:23" x14ac:dyDescent="0.25">
      <c r="V568" s="71"/>
      <c r="W568" s="71"/>
    </row>
    <row r="569" spans="22:23" x14ac:dyDescent="0.25">
      <c r="V569" s="71"/>
      <c r="W569" s="71"/>
    </row>
    <row r="570" spans="22:23" x14ac:dyDescent="0.25">
      <c r="V570" s="71"/>
      <c r="W570" s="71"/>
    </row>
    <row r="571" spans="22:23" x14ac:dyDescent="0.25">
      <c r="V571" s="71"/>
      <c r="W571" s="71"/>
    </row>
    <row r="572" spans="22:23" x14ac:dyDescent="0.25">
      <c r="V572" s="71"/>
      <c r="W572" s="71"/>
    </row>
    <row r="573" spans="22:23" x14ac:dyDescent="0.25">
      <c r="V573" s="71"/>
      <c r="W573" s="71"/>
    </row>
    <row r="574" spans="22:23" x14ac:dyDescent="0.25">
      <c r="V574" s="71"/>
      <c r="W574" s="71"/>
    </row>
    <row r="575" spans="22:23" x14ac:dyDescent="0.25">
      <c r="V575" s="71"/>
      <c r="W575" s="71"/>
    </row>
    <row r="576" spans="22:23" x14ac:dyDescent="0.25">
      <c r="V576" s="71"/>
      <c r="W576" s="71"/>
    </row>
    <row r="577" spans="22:23" x14ac:dyDescent="0.25">
      <c r="V577" s="71"/>
      <c r="W577" s="71"/>
    </row>
    <row r="578" spans="22:23" x14ac:dyDescent="0.25">
      <c r="V578" s="71"/>
      <c r="W578" s="71"/>
    </row>
    <row r="579" spans="22:23" x14ac:dyDescent="0.25">
      <c r="V579" s="71"/>
      <c r="W579" s="71"/>
    </row>
    <row r="580" spans="22:23" x14ac:dyDescent="0.25">
      <c r="V580" s="71"/>
      <c r="W580" s="71"/>
    </row>
    <row r="581" spans="22:23" x14ac:dyDescent="0.25">
      <c r="V581" s="71"/>
      <c r="W581" s="71"/>
    </row>
    <row r="582" spans="22:23" x14ac:dyDescent="0.25">
      <c r="V582" s="71"/>
      <c r="W582" s="71"/>
    </row>
    <row r="583" spans="22:23" x14ac:dyDescent="0.25">
      <c r="V583" s="71"/>
      <c r="W583" s="71"/>
    </row>
    <row r="584" spans="22:23" x14ac:dyDescent="0.25">
      <c r="V584" s="71"/>
      <c r="W584" s="71"/>
    </row>
    <row r="585" spans="22:23" x14ac:dyDescent="0.25">
      <c r="V585" s="71"/>
      <c r="W585" s="71"/>
    </row>
    <row r="586" spans="22:23" x14ac:dyDescent="0.25">
      <c r="V586" s="71"/>
      <c r="W586" s="71"/>
    </row>
    <row r="587" spans="22:23" x14ac:dyDescent="0.25">
      <c r="V587" s="71"/>
      <c r="W587" s="71"/>
    </row>
    <row r="588" spans="22:23" x14ac:dyDescent="0.25">
      <c r="V588" s="71"/>
      <c r="W588" s="71"/>
    </row>
    <row r="589" spans="22:23" x14ac:dyDescent="0.25">
      <c r="V589" s="71"/>
      <c r="W589" s="71"/>
    </row>
    <row r="590" spans="22:23" x14ac:dyDescent="0.25">
      <c r="V590" s="71"/>
      <c r="W590" s="71"/>
    </row>
    <row r="591" spans="22:23" x14ac:dyDescent="0.25">
      <c r="V591" s="71"/>
      <c r="W591" s="71"/>
    </row>
    <row r="592" spans="22:23" x14ac:dyDescent="0.25">
      <c r="V592" s="71"/>
      <c r="W592" s="71"/>
    </row>
    <row r="593" spans="22:23" x14ac:dyDescent="0.25">
      <c r="V593" s="71"/>
      <c r="W593" s="71"/>
    </row>
    <row r="594" spans="22:23" x14ac:dyDescent="0.25">
      <c r="V594" s="71"/>
      <c r="W594" s="71"/>
    </row>
    <row r="595" spans="22:23" x14ac:dyDescent="0.25">
      <c r="V595" s="71"/>
      <c r="W595" s="71"/>
    </row>
    <row r="596" spans="22:23" x14ac:dyDescent="0.25">
      <c r="V596" s="71"/>
      <c r="W596" s="71"/>
    </row>
    <row r="597" spans="22:23" x14ac:dyDescent="0.25">
      <c r="V597" s="71"/>
      <c r="W597" s="71"/>
    </row>
    <row r="598" spans="22:23" x14ac:dyDescent="0.25">
      <c r="V598" s="71"/>
      <c r="W598" s="71"/>
    </row>
    <row r="599" spans="22:23" x14ac:dyDescent="0.25">
      <c r="V599" s="71"/>
      <c r="W599" s="71"/>
    </row>
    <row r="600" spans="22:23" x14ac:dyDescent="0.25">
      <c r="V600" s="71"/>
      <c r="W600" s="71"/>
    </row>
    <row r="601" spans="22:23" x14ac:dyDescent="0.25">
      <c r="V601" s="71"/>
      <c r="W601" s="71"/>
    </row>
    <row r="602" spans="22:23" x14ac:dyDescent="0.25">
      <c r="V602" s="71"/>
      <c r="W602" s="71"/>
    </row>
    <row r="603" spans="22:23" x14ac:dyDescent="0.25">
      <c r="V603" s="71"/>
      <c r="W603" s="71"/>
    </row>
    <row r="604" spans="22:23" x14ac:dyDescent="0.25">
      <c r="V604" s="71"/>
      <c r="W604" s="71"/>
    </row>
    <row r="605" spans="22:23" x14ac:dyDescent="0.25">
      <c r="V605" s="71"/>
      <c r="W605" s="71"/>
    </row>
    <row r="606" spans="22:23" x14ac:dyDescent="0.25">
      <c r="V606" s="71"/>
      <c r="W606" s="71"/>
    </row>
    <row r="607" spans="22:23" x14ac:dyDescent="0.25">
      <c r="V607" s="71"/>
      <c r="W607" s="71"/>
    </row>
    <row r="608" spans="22:23" x14ac:dyDescent="0.25">
      <c r="V608" s="71"/>
      <c r="W608" s="71"/>
    </row>
    <row r="609" spans="22:23" x14ac:dyDescent="0.25">
      <c r="V609" s="71"/>
      <c r="W609" s="71"/>
    </row>
    <row r="610" spans="22:23" x14ac:dyDescent="0.25">
      <c r="V610" s="71"/>
      <c r="W610" s="71"/>
    </row>
    <row r="611" spans="22:23" x14ac:dyDescent="0.25">
      <c r="V611" s="71"/>
      <c r="W611" s="71"/>
    </row>
    <row r="612" spans="22:23" x14ac:dyDescent="0.25">
      <c r="V612" s="71"/>
      <c r="W612" s="71"/>
    </row>
    <row r="613" spans="22:23" x14ac:dyDescent="0.25">
      <c r="V613" s="71"/>
      <c r="W613" s="71"/>
    </row>
    <row r="614" spans="22:23" x14ac:dyDescent="0.25">
      <c r="V614" s="71"/>
      <c r="W614" s="71"/>
    </row>
    <row r="615" spans="22:23" x14ac:dyDescent="0.25">
      <c r="V615" s="71"/>
      <c r="W615" s="71"/>
    </row>
    <row r="616" spans="22:23" x14ac:dyDescent="0.25">
      <c r="V616" s="71"/>
      <c r="W616" s="71"/>
    </row>
    <row r="617" spans="22:23" x14ac:dyDescent="0.25">
      <c r="V617" s="71"/>
      <c r="W617" s="71"/>
    </row>
    <row r="618" spans="22:23" x14ac:dyDescent="0.25">
      <c r="V618" s="71"/>
      <c r="W618" s="71"/>
    </row>
    <row r="619" spans="22:23" x14ac:dyDescent="0.25">
      <c r="V619" s="71"/>
      <c r="W619" s="71"/>
    </row>
    <row r="620" spans="22:23" x14ac:dyDescent="0.25">
      <c r="V620" s="71"/>
      <c r="W620" s="71"/>
    </row>
    <row r="621" spans="22:23" x14ac:dyDescent="0.25">
      <c r="V621" s="71"/>
      <c r="W621" s="71"/>
    </row>
    <row r="622" spans="22:23" x14ac:dyDescent="0.25">
      <c r="V622" s="71"/>
      <c r="W622" s="71"/>
    </row>
    <row r="623" spans="22:23" x14ac:dyDescent="0.25">
      <c r="V623" s="71"/>
      <c r="W623" s="71"/>
    </row>
    <row r="624" spans="22:23" x14ac:dyDescent="0.25">
      <c r="V624" s="71"/>
      <c r="W624" s="71"/>
    </row>
    <row r="625" spans="22:23" x14ac:dyDescent="0.25">
      <c r="V625" s="71"/>
      <c r="W625" s="71"/>
    </row>
    <row r="626" spans="22:23" x14ac:dyDescent="0.25">
      <c r="V626" s="71"/>
      <c r="W626" s="71"/>
    </row>
    <row r="627" spans="22:23" x14ac:dyDescent="0.25">
      <c r="V627" s="71"/>
      <c r="W627" s="71"/>
    </row>
    <row r="628" spans="22:23" x14ac:dyDescent="0.25">
      <c r="V628" s="71"/>
      <c r="W628" s="71"/>
    </row>
    <row r="629" spans="22:23" x14ac:dyDescent="0.25">
      <c r="V629" s="71"/>
      <c r="W629" s="71"/>
    </row>
    <row r="630" spans="22:23" x14ac:dyDescent="0.25">
      <c r="V630" s="71"/>
      <c r="W630" s="71"/>
    </row>
    <row r="631" spans="22:23" x14ac:dyDescent="0.25">
      <c r="V631" s="71"/>
      <c r="W631" s="71"/>
    </row>
    <row r="632" spans="22:23" x14ac:dyDescent="0.25">
      <c r="V632" s="71"/>
      <c r="W632" s="71"/>
    </row>
    <row r="633" spans="22:23" x14ac:dyDescent="0.25">
      <c r="V633" s="71"/>
      <c r="W633" s="71"/>
    </row>
    <row r="634" spans="22:23" x14ac:dyDescent="0.25">
      <c r="V634" s="71"/>
      <c r="W634" s="71"/>
    </row>
    <row r="635" spans="22:23" x14ac:dyDescent="0.25">
      <c r="V635" s="71"/>
      <c r="W635" s="71"/>
    </row>
    <row r="636" spans="22:23" x14ac:dyDescent="0.25">
      <c r="V636" s="71"/>
      <c r="W636" s="71"/>
    </row>
    <row r="637" spans="22:23" x14ac:dyDescent="0.25">
      <c r="V637" s="71"/>
      <c r="W637" s="71"/>
    </row>
    <row r="638" spans="22:23" x14ac:dyDescent="0.25">
      <c r="V638" s="71"/>
      <c r="W638" s="71"/>
    </row>
    <row r="639" spans="22:23" x14ac:dyDescent="0.25">
      <c r="V639" s="71"/>
      <c r="W639" s="71"/>
    </row>
    <row r="640" spans="22:23" x14ac:dyDescent="0.25">
      <c r="V640" s="71"/>
      <c r="W640" s="71"/>
    </row>
    <row r="641" spans="22:23" x14ac:dyDescent="0.25">
      <c r="V641" s="71"/>
      <c r="W641" s="71"/>
    </row>
    <row r="642" spans="22:23" x14ac:dyDescent="0.25">
      <c r="V642" s="71"/>
      <c r="W642" s="71"/>
    </row>
    <row r="643" spans="22:23" x14ac:dyDescent="0.25">
      <c r="V643" s="71"/>
      <c r="W643" s="71"/>
    </row>
    <row r="644" spans="22:23" x14ac:dyDescent="0.25">
      <c r="V644" s="71"/>
      <c r="W644" s="71"/>
    </row>
    <row r="645" spans="22:23" x14ac:dyDescent="0.25">
      <c r="V645" s="71"/>
      <c r="W645" s="71"/>
    </row>
    <row r="646" spans="22:23" x14ac:dyDescent="0.25">
      <c r="V646" s="71"/>
      <c r="W646" s="71"/>
    </row>
    <row r="647" spans="22:23" x14ac:dyDescent="0.25">
      <c r="V647" s="71"/>
      <c r="W647" s="71"/>
    </row>
    <row r="648" spans="22:23" x14ac:dyDescent="0.25">
      <c r="V648" s="71"/>
      <c r="W648" s="71"/>
    </row>
    <row r="649" spans="22:23" x14ac:dyDescent="0.25">
      <c r="V649" s="71"/>
      <c r="W649" s="71"/>
    </row>
    <row r="650" spans="22:23" x14ac:dyDescent="0.25">
      <c r="V650" s="71"/>
      <c r="W650" s="71"/>
    </row>
    <row r="651" spans="22:23" x14ac:dyDescent="0.25">
      <c r="V651" s="71"/>
      <c r="W651" s="71"/>
    </row>
    <row r="652" spans="22:23" x14ac:dyDescent="0.25">
      <c r="V652" s="71"/>
      <c r="W652" s="71"/>
    </row>
    <row r="653" spans="22:23" x14ac:dyDescent="0.25">
      <c r="V653" s="71"/>
      <c r="W653" s="71"/>
    </row>
    <row r="654" spans="22:23" x14ac:dyDescent="0.25">
      <c r="V654" s="71"/>
      <c r="W654" s="71"/>
    </row>
    <row r="655" spans="22:23" x14ac:dyDescent="0.25">
      <c r="V655" s="71"/>
      <c r="W655" s="71"/>
    </row>
    <row r="656" spans="22:23" x14ac:dyDescent="0.25">
      <c r="V656" s="71"/>
      <c r="W656" s="71"/>
    </row>
    <row r="657" spans="22:23" x14ac:dyDescent="0.25">
      <c r="V657" s="71"/>
      <c r="W657" s="71"/>
    </row>
    <row r="658" spans="22:23" x14ac:dyDescent="0.25">
      <c r="V658" s="71"/>
      <c r="W658" s="71"/>
    </row>
    <row r="659" spans="22:23" x14ac:dyDescent="0.25">
      <c r="V659" s="71"/>
      <c r="W659" s="71"/>
    </row>
    <row r="660" spans="22:23" x14ac:dyDescent="0.25">
      <c r="V660" s="71"/>
      <c r="W660" s="71"/>
    </row>
    <row r="661" spans="22:23" x14ac:dyDescent="0.25">
      <c r="V661" s="71"/>
      <c r="W661" s="71"/>
    </row>
    <row r="662" spans="22:23" x14ac:dyDescent="0.25">
      <c r="V662" s="71"/>
      <c r="W662" s="71"/>
    </row>
    <row r="663" spans="22:23" x14ac:dyDescent="0.25">
      <c r="V663" s="71"/>
      <c r="W663" s="71"/>
    </row>
    <row r="664" spans="22:23" x14ac:dyDescent="0.25">
      <c r="V664" s="71"/>
      <c r="W664" s="71"/>
    </row>
    <row r="665" spans="22:23" x14ac:dyDescent="0.25">
      <c r="V665" s="71"/>
      <c r="W665" s="71"/>
    </row>
    <row r="666" spans="22:23" x14ac:dyDescent="0.25">
      <c r="V666" s="71"/>
      <c r="W666" s="71"/>
    </row>
    <row r="667" spans="22:23" x14ac:dyDescent="0.25">
      <c r="V667" s="71"/>
      <c r="W667" s="71"/>
    </row>
    <row r="668" spans="22:23" x14ac:dyDescent="0.25">
      <c r="V668" s="71"/>
      <c r="W668" s="71"/>
    </row>
    <row r="669" spans="22:23" x14ac:dyDescent="0.25">
      <c r="V669" s="71"/>
      <c r="W669" s="71"/>
    </row>
    <row r="670" spans="22:23" x14ac:dyDescent="0.25">
      <c r="V670" s="71"/>
      <c r="W670" s="71"/>
    </row>
    <row r="671" spans="22:23" x14ac:dyDescent="0.25">
      <c r="V671" s="71"/>
      <c r="W671" s="71"/>
    </row>
    <row r="672" spans="22:23" x14ac:dyDescent="0.25">
      <c r="V672" s="71"/>
      <c r="W672" s="71"/>
    </row>
    <row r="673" spans="22:23" x14ac:dyDescent="0.25">
      <c r="V673" s="71"/>
      <c r="W673" s="71"/>
    </row>
    <row r="674" spans="22:23" x14ac:dyDescent="0.25">
      <c r="V674" s="71"/>
      <c r="W674" s="71"/>
    </row>
    <row r="675" spans="22:23" x14ac:dyDescent="0.25">
      <c r="V675" s="71"/>
      <c r="W675" s="71"/>
    </row>
    <row r="676" spans="22:23" x14ac:dyDescent="0.25">
      <c r="V676" s="71"/>
      <c r="W676" s="71"/>
    </row>
    <row r="677" spans="22:23" x14ac:dyDescent="0.25">
      <c r="V677" s="71"/>
      <c r="W677" s="71"/>
    </row>
    <row r="678" spans="22:23" x14ac:dyDescent="0.25">
      <c r="V678" s="71"/>
      <c r="W678" s="71"/>
    </row>
    <row r="679" spans="22:23" x14ac:dyDescent="0.25">
      <c r="V679" s="71"/>
      <c r="W679" s="71"/>
    </row>
    <row r="680" spans="22:23" x14ac:dyDescent="0.25">
      <c r="V680" s="71"/>
      <c r="W680" s="71"/>
    </row>
    <row r="681" spans="22:23" x14ac:dyDescent="0.25">
      <c r="V681" s="71"/>
      <c r="W681" s="71"/>
    </row>
    <row r="682" spans="22:23" x14ac:dyDescent="0.25">
      <c r="V682" s="71"/>
      <c r="W682" s="71"/>
    </row>
    <row r="683" spans="22:23" x14ac:dyDescent="0.25">
      <c r="V683" s="71"/>
      <c r="W683" s="71"/>
    </row>
    <row r="684" spans="22:23" x14ac:dyDescent="0.25">
      <c r="V684" s="71"/>
      <c r="W684" s="71"/>
    </row>
    <row r="685" spans="22:23" x14ac:dyDescent="0.25">
      <c r="V685" s="71"/>
      <c r="W685" s="71"/>
    </row>
    <row r="686" spans="22:23" x14ac:dyDescent="0.25">
      <c r="V686" s="71"/>
      <c r="W686" s="71"/>
    </row>
    <row r="687" spans="22:23" x14ac:dyDescent="0.25">
      <c r="V687" s="71"/>
      <c r="W687" s="71"/>
    </row>
    <row r="688" spans="22:23" x14ac:dyDescent="0.25">
      <c r="V688" s="71"/>
      <c r="W688" s="71"/>
    </row>
    <row r="689" spans="22:23" x14ac:dyDescent="0.25">
      <c r="V689" s="71"/>
      <c r="W689" s="71"/>
    </row>
    <row r="690" spans="22:23" x14ac:dyDescent="0.25">
      <c r="V690" s="71"/>
      <c r="W690" s="71"/>
    </row>
    <row r="691" spans="22:23" x14ac:dyDescent="0.25">
      <c r="V691" s="71"/>
      <c r="W691" s="71"/>
    </row>
    <row r="692" spans="22:23" x14ac:dyDescent="0.25">
      <c r="V692" s="71"/>
      <c r="W692" s="71"/>
    </row>
    <row r="693" spans="22:23" x14ac:dyDescent="0.25">
      <c r="V693" s="71"/>
      <c r="W693" s="71"/>
    </row>
    <row r="694" spans="22:23" x14ac:dyDescent="0.25">
      <c r="V694" s="71"/>
      <c r="W694" s="71"/>
    </row>
    <row r="695" spans="22:23" x14ac:dyDescent="0.25">
      <c r="V695" s="71"/>
      <c r="W695" s="71"/>
    </row>
    <row r="696" spans="22:23" x14ac:dyDescent="0.25">
      <c r="V696" s="71"/>
      <c r="W696" s="71"/>
    </row>
    <row r="697" spans="22:23" x14ac:dyDescent="0.25">
      <c r="V697" s="71"/>
      <c r="W697" s="71"/>
    </row>
    <row r="698" spans="22:23" x14ac:dyDescent="0.25">
      <c r="V698" s="71"/>
      <c r="W698" s="71"/>
    </row>
    <row r="699" spans="22:23" x14ac:dyDescent="0.25">
      <c r="V699" s="71"/>
      <c r="W699" s="71"/>
    </row>
    <row r="700" spans="22:23" x14ac:dyDescent="0.25">
      <c r="V700" s="71"/>
      <c r="W700" s="71"/>
    </row>
    <row r="701" spans="22:23" x14ac:dyDescent="0.25">
      <c r="V701" s="71"/>
      <c r="W701" s="71"/>
    </row>
    <row r="702" spans="22:23" x14ac:dyDescent="0.25">
      <c r="V702" s="71"/>
      <c r="W702" s="71"/>
    </row>
    <row r="703" spans="22:23" x14ac:dyDescent="0.25">
      <c r="V703" s="71"/>
      <c r="W703" s="71"/>
    </row>
    <row r="704" spans="22:23" x14ac:dyDescent="0.25">
      <c r="V704" s="71"/>
      <c r="W704" s="71"/>
    </row>
    <row r="705" spans="22:23" x14ac:dyDescent="0.25">
      <c r="V705" s="71"/>
      <c r="W705" s="71"/>
    </row>
    <row r="706" spans="22:23" x14ac:dyDescent="0.25">
      <c r="V706" s="71"/>
      <c r="W706" s="71"/>
    </row>
    <row r="707" spans="22:23" x14ac:dyDescent="0.25">
      <c r="V707" s="71"/>
      <c r="W707" s="71"/>
    </row>
    <row r="708" spans="22:23" x14ac:dyDescent="0.25">
      <c r="V708" s="71"/>
      <c r="W708" s="71"/>
    </row>
    <row r="709" spans="22:23" x14ac:dyDescent="0.25">
      <c r="V709" s="71"/>
      <c r="W709" s="71"/>
    </row>
    <row r="710" spans="22:23" x14ac:dyDescent="0.25">
      <c r="V710" s="71"/>
      <c r="W710" s="71"/>
    </row>
    <row r="711" spans="22:23" x14ac:dyDescent="0.25">
      <c r="V711" s="71"/>
      <c r="W711" s="71"/>
    </row>
    <row r="712" spans="22:23" x14ac:dyDescent="0.25">
      <c r="V712" s="71"/>
      <c r="W712" s="71"/>
    </row>
    <row r="713" spans="22:23" x14ac:dyDescent="0.25">
      <c r="V713" s="71"/>
      <c r="W713" s="71"/>
    </row>
    <row r="714" spans="22:23" x14ac:dyDescent="0.25">
      <c r="V714" s="71"/>
      <c r="W714" s="71"/>
    </row>
    <row r="715" spans="22:23" x14ac:dyDescent="0.25">
      <c r="V715" s="71"/>
      <c r="W715" s="71"/>
    </row>
    <row r="716" spans="22:23" x14ac:dyDescent="0.25">
      <c r="V716" s="71"/>
      <c r="W716" s="71"/>
    </row>
    <row r="717" spans="22:23" x14ac:dyDescent="0.25">
      <c r="V717" s="71"/>
      <c r="W717" s="71"/>
    </row>
    <row r="718" spans="22:23" x14ac:dyDescent="0.25">
      <c r="V718" s="71"/>
      <c r="W718" s="71"/>
    </row>
    <row r="719" spans="22:23" x14ac:dyDescent="0.25">
      <c r="V719" s="71"/>
      <c r="W719" s="71"/>
    </row>
    <row r="720" spans="22:23" x14ac:dyDescent="0.25">
      <c r="V720" s="71"/>
      <c r="W720" s="71"/>
    </row>
    <row r="721" spans="22:23" x14ac:dyDescent="0.25">
      <c r="V721" s="71"/>
      <c r="W721" s="71"/>
    </row>
    <row r="722" spans="22:23" x14ac:dyDescent="0.25">
      <c r="V722" s="71"/>
      <c r="W722" s="71"/>
    </row>
    <row r="723" spans="22:23" x14ac:dyDescent="0.25">
      <c r="V723" s="71"/>
      <c r="W723" s="71"/>
    </row>
    <row r="724" spans="22:23" x14ac:dyDescent="0.25">
      <c r="V724" s="71"/>
      <c r="W724" s="71"/>
    </row>
    <row r="725" spans="22:23" x14ac:dyDescent="0.25">
      <c r="V725" s="71"/>
      <c r="W725" s="71"/>
    </row>
    <row r="726" spans="22:23" x14ac:dyDescent="0.25">
      <c r="V726" s="71"/>
      <c r="W726" s="71"/>
    </row>
    <row r="727" spans="22:23" x14ac:dyDescent="0.25">
      <c r="V727" s="71"/>
      <c r="W727" s="71"/>
    </row>
    <row r="728" spans="22:23" x14ac:dyDescent="0.25">
      <c r="V728" s="71"/>
      <c r="W728" s="71"/>
    </row>
    <row r="729" spans="22:23" x14ac:dyDescent="0.25">
      <c r="V729" s="71"/>
      <c r="W729" s="71"/>
    </row>
    <row r="730" spans="22:23" x14ac:dyDescent="0.25">
      <c r="V730" s="71"/>
      <c r="W730" s="71"/>
    </row>
    <row r="731" spans="22:23" x14ac:dyDescent="0.25">
      <c r="V731" s="71"/>
      <c r="W731" s="71"/>
    </row>
    <row r="732" spans="22:23" x14ac:dyDescent="0.25">
      <c r="V732" s="71"/>
      <c r="W732" s="71"/>
    </row>
    <row r="733" spans="22:23" x14ac:dyDescent="0.25">
      <c r="V733" s="71"/>
      <c r="W733" s="71"/>
    </row>
    <row r="734" spans="22:23" x14ac:dyDescent="0.25">
      <c r="V734" s="71"/>
      <c r="W734" s="71"/>
    </row>
    <row r="735" spans="22:23" x14ac:dyDescent="0.25">
      <c r="V735" s="71"/>
      <c r="W735" s="71"/>
    </row>
    <row r="736" spans="22:23" x14ac:dyDescent="0.25">
      <c r="V736" s="71"/>
      <c r="W736" s="71"/>
    </row>
    <row r="737" spans="22:23" x14ac:dyDescent="0.25">
      <c r="V737" s="71"/>
      <c r="W737" s="71"/>
    </row>
    <row r="738" spans="22:23" x14ac:dyDescent="0.25">
      <c r="V738" s="71"/>
      <c r="W738" s="71"/>
    </row>
    <row r="739" spans="22:23" x14ac:dyDescent="0.25">
      <c r="V739" s="71"/>
      <c r="W739" s="71"/>
    </row>
    <row r="740" spans="22:23" x14ac:dyDescent="0.25">
      <c r="V740" s="71"/>
      <c r="W740" s="71"/>
    </row>
    <row r="741" spans="22:23" x14ac:dyDescent="0.25">
      <c r="V741" s="71"/>
      <c r="W741" s="71"/>
    </row>
    <row r="742" spans="22:23" x14ac:dyDescent="0.25">
      <c r="V742" s="71"/>
      <c r="W742" s="71"/>
    </row>
    <row r="743" spans="22:23" x14ac:dyDescent="0.25">
      <c r="V743" s="71"/>
      <c r="W743" s="71"/>
    </row>
    <row r="744" spans="22:23" x14ac:dyDescent="0.25">
      <c r="V744" s="71"/>
      <c r="W744" s="71"/>
    </row>
    <row r="745" spans="22:23" x14ac:dyDescent="0.25">
      <c r="V745" s="71"/>
      <c r="W745" s="71"/>
    </row>
    <row r="746" spans="22:23" x14ac:dyDescent="0.25">
      <c r="V746" s="71"/>
      <c r="W746" s="71"/>
    </row>
    <row r="747" spans="22:23" x14ac:dyDescent="0.25">
      <c r="V747" s="71"/>
      <c r="W747" s="71"/>
    </row>
    <row r="748" spans="22:23" x14ac:dyDescent="0.25">
      <c r="V748" s="71"/>
      <c r="W748" s="71"/>
    </row>
    <row r="749" spans="22:23" x14ac:dyDescent="0.25">
      <c r="V749" s="71"/>
      <c r="W749" s="71"/>
    </row>
    <row r="750" spans="22:23" x14ac:dyDescent="0.25">
      <c r="V750" s="71"/>
      <c r="W750" s="71"/>
    </row>
    <row r="751" spans="22:23" x14ac:dyDescent="0.25">
      <c r="V751" s="71"/>
      <c r="W751" s="71"/>
    </row>
    <row r="752" spans="22:23" x14ac:dyDescent="0.25">
      <c r="V752" s="71"/>
      <c r="W752" s="71"/>
    </row>
    <row r="753" spans="22:23" x14ac:dyDescent="0.25">
      <c r="V753" s="71"/>
      <c r="W753" s="71"/>
    </row>
    <row r="754" spans="22:23" x14ac:dyDescent="0.25">
      <c r="V754" s="71"/>
      <c r="W754" s="71"/>
    </row>
    <row r="755" spans="22:23" x14ac:dyDescent="0.25">
      <c r="V755" s="71"/>
      <c r="W755" s="71"/>
    </row>
    <row r="756" spans="22:23" x14ac:dyDescent="0.25">
      <c r="V756" s="71"/>
      <c r="W756" s="71"/>
    </row>
    <row r="757" spans="22:23" x14ac:dyDescent="0.25">
      <c r="V757" s="71"/>
      <c r="W757" s="71"/>
    </row>
    <row r="758" spans="22:23" x14ac:dyDescent="0.25">
      <c r="V758" s="71"/>
      <c r="W758" s="71"/>
    </row>
    <row r="759" spans="22:23" x14ac:dyDescent="0.25">
      <c r="V759" s="71"/>
      <c r="W759" s="71"/>
    </row>
    <row r="760" spans="22:23" x14ac:dyDescent="0.25">
      <c r="V760" s="71"/>
      <c r="W760" s="71"/>
    </row>
    <row r="761" spans="22:23" x14ac:dyDescent="0.25">
      <c r="V761" s="71"/>
      <c r="W761" s="71"/>
    </row>
    <row r="762" spans="22:23" x14ac:dyDescent="0.25">
      <c r="V762" s="71"/>
      <c r="W762" s="71"/>
    </row>
    <row r="763" spans="22:23" x14ac:dyDescent="0.25">
      <c r="V763" s="71"/>
      <c r="W763" s="71"/>
    </row>
    <row r="764" spans="22:23" x14ac:dyDescent="0.25">
      <c r="V764" s="71"/>
      <c r="W764" s="71"/>
    </row>
    <row r="765" spans="22:23" x14ac:dyDescent="0.25">
      <c r="V765" s="71"/>
      <c r="W765" s="71"/>
    </row>
    <row r="766" spans="22:23" x14ac:dyDescent="0.25">
      <c r="V766" s="71"/>
      <c r="W766" s="71"/>
    </row>
    <row r="767" spans="22:23" x14ac:dyDescent="0.25">
      <c r="V767" s="71"/>
      <c r="W767" s="71"/>
    </row>
    <row r="768" spans="22:23" x14ac:dyDescent="0.25">
      <c r="V768" s="71"/>
      <c r="W768" s="71"/>
    </row>
    <row r="769" spans="22:23" x14ac:dyDescent="0.25">
      <c r="V769" s="71"/>
      <c r="W769" s="71"/>
    </row>
    <row r="770" spans="22:23" x14ac:dyDescent="0.25">
      <c r="V770" s="71"/>
      <c r="W770" s="71"/>
    </row>
    <row r="771" spans="22:23" x14ac:dyDescent="0.25">
      <c r="V771" s="71"/>
      <c r="W771" s="71"/>
    </row>
    <row r="772" spans="22:23" x14ac:dyDescent="0.25">
      <c r="V772" s="71"/>
      <c r="W772" s="71"/>
    </row>
    <row r="773" spans="22:23" x14ac:dyDescent="0.25">
      <c r="V773" s="71"/>
      <c r="W773" s="71"/>
    </row>
    <row r="774" spans="22:23" x14ac:dyDescent="0.25">
      <c r="V774" s="71"/>
      <c r="W774" s="71"/>
    </row>
    <row r="775" spans="22:23" x14ac:dyDescent="0.25">
      <c r="V775" s="71"/>
      <c r="W775" s="71"/>
    </row>
    <row r="776" spans="22:23" x14ac:dyDescent="0.25">
      <c r="V776" s="71"/>
      <c r="W776" s="71"/>
    </row>
    <row r="777" spans="22:23" x14ac:dyDescent="0.25">
      <c r="V777" s="71"/>
      <c r="W777" s="71"/>
    </row>
    <row r="778" spans="22:23" x14ac:dyDescent="0.25">
      <c r="V778" s="71"/>
      <c r="W778" s="71"/>
    </row>
    <row r="779" spans="22:23" x14ac:dyDescent="0.25">
      <c r="V779" s="71"/>
      <c r="W779" s="71"/>
    </row>
    <row r="780" spans="22:23" x14ac:dyDescent="0.25">
      <c r="V780" s="71"/>
      <c r="W780" s="71"/>
    </row>
    <row r="781" spans="22:23" x14ac:dyDescent="0.25">
      <c r="V781" s="71"/>
      <c r="W781" s="71"/>
    </row>
    <row r="782" spans="22:23" x14ac:dyDescent="0.25">
      <c r="V782" s="71"/>
      <c r="W782" s="71"/>
    </row>
    <row r="783" spans="22:23" x14ac:dyDescent="0.25">
      <c r="V783" s="71"/>
      <c r="W783" s="71"/>
    </row>
    <row r="784" spans="22:23" x14ac:dyDescent="0.25">
      <c r="V784" s="71"/>
      <c r="W784" s="71"/>
    </row>
    <row r="785" spans="22:23" x14ac:dyDescent="0.25">
      <c r="V785" s="71"/>
      <c r="W785" s="71"/>
    </row>
    <row r="786" spans="22:23" x14ac:dyDescent="0.25">
      <c r="V786" s="71"/>
      <c r="W786" s="71"/>
    </row>
    <row r="787" spans="22:23" x14ac:dyDescent="0.25">
      <c r="V787" s="71"/>
      <c r="W787" s="71"/>
    </row>
    <row r="788" spans="22:23" x14ac:dyDescent="0.25">
      <c r="V788" s="71"/>
      <c r="W788" s="71"/>
    </row>
    <row r="789" spans="22:23" x14ac:dyDescent="0.25">
      <c r="V789" s="71"/>
      <c r="W789" s="71"/>
    </row>
    <row r="790" spans="22:23" x14ac:dyDescent="0.25">
      <c r="V790" s="71"/>
      <c r="W790" s="71"/>
    </row>
    <row r="791" spans="22:23" x14ac:dyDescent="0.25">
      <c r="V791" s="71"/>
      <c r="W791" s="71"/>
    </row>
    <row r="792" spans="22:23" x14ac:dyDescent="0.25">
      <c r="V792" s="71"/>
      <c r="W792" s="71"/>
    </row>
    <row r="793" spans="22:23" x14ac:dyDescent="0.25">
      <c r="V793" s="71"/>
      <c r="W793" s="71"/>
    </row>
    <row r="794" spans="22:23" x14ac:dyDescent="0.25">
      <c r="V794" s="71"/>
      <c r="W794" s="71"/>
    </row>
    <row r="795" spans="22:23" x14ac:dyDescent="0.25">
      <c r="V795" s="71"/>
      <c r="W795" s="71"/>
    </row>
    <row r="796" spans="22:23" x14ac:dyDescent="0.25">
      <c r="V796" s="71"/>
      <c r="W796" s="71"/>
    </row>
    <row r="797" spans="22:23" x14ac:dyDescent="0.25">
      <c r="V797" s="71"/>
      <c r="W797" s="71"/>
    </row>
    <row r="798" spans="22:23" x14ac:dyDescent="0.25">
      <c r="V798" s="71"/>
      <c r="W798" s="71"/>
    </row>
    <row r="799" spans="22:23" x14ac:dyDescent="0.25">
      <c r="V799" s="71"/>
      <c r="W799" s="71"/>
    </row>
    <row r="800" spans="22:23" x14ac:dyDescent="0.25">
      <c r="V800" s="71"/>
      <c r="W800" s="71"/>
    </row>
    <row r="801" spans="22:23" x14ac:dyDescent="0.25">
      <c r="V801" s="71"/>
      <c r="W801" s="71"/>
    </row>
    <row r="802" spans="22:23" x14ac:dyDescent="0.25">
      <c r="V802" s="71"/>
      <c r="W802" s="71"/>
    </row>
    <row r="803" spans="22:23" x14ac:dyDescent="0.25">
      <c r="V803" s="71"/>
      <c r="W803" s="71"/>
    </row>
    <row r="804" spans="22:23" x14ac:dyDescent="0.25">
      <c r="V804" s="71"/>
      <c r="W804" s="71"/>
    </row>
    <row r="805" spans="22:23" x14ac:dyDescent="0.25">
      <c r="V805" s="71"/>
      <c r="W805" s="71"/>
    </row>
    <row r="806" spans="22:23" x14ac:dyDescent="0.25">
      <c r="V806" s="71"/>
      <c r="W806" s="71"/>
    </row>
    <row r="807" spans="22:23" x14ac:dyDescent="0.25">
      <c r="V807" s="71"/>
      <c r="W807" s="71"/>
    </row>
    <row r="808" spans="22:23" x14ac:dyDescent="0.25">
      <c r="V808" s="71"/>
      <c r="W808" s="71"/>
    </row>
    <row r="809" spans="22:23" x14ac:dyDescent="0.25">
      <c r="V809" s="71"/>
      <c r="W809" s="71"/>
    </row>
    <row r="810" spans="22:23" x14ac:dyDescent="0.25">
      <c r="V810" s="71"/>
      <c r="W810" s="71"/>
    </row>
    <row r="811" spans="22:23" x14ac:dyDescent="0.25">
      <c r="V811" s="71"/>
      <c r="W811" s="71"/>
    </row>
    <row r="812" spans="22:23" x14ac:dyDescent="0.25">
      <c r="V812" s="71"/>
      <c r="W812" s="71"/>
    </row>
    <row r="813" spans="22:23" x14ac:dyDescent="0.25">
      <c r="V813" s="71"/>
      <c r="W813" s="71"/>
    </row>
    <row r="814" spans="22:23" x14ac:dyDescent="0.25">
      <c r="V814" s="71"/>
      <c r="W814" s="71"/>
    </row>
    <row r="815" spans="22:23" x14ac:dyDescent="0.25">
      <c r="V815" s="71"/>
      <c r="W815" s="71"/>
    </row>
    <row r="816" spans="22:23" x14ac:dyDescent="0.25">
      <c r="V816" s="71"/>
      <c r="W816" s="71"/>
    </row>
    <row r="817" spans="22:23" x14ac:dyDescent="0.25">
      <c r="V817" s="71"/>
      <c r="W817" s="71"/>
    </row>
    <row r="818" spans="22:23" x14ac:dyDescent="0.25">
      <c r="V818" s="71"/>
      <c r="W818" s="71"/>
    </row>
    <row r="819" spans="22:23" x14ac:dyDescent="0.25">
      <c r="V819" s="71"/>
      <c r="W819" s="71"/>
    </row>
  </sheetData>
  <sortState ref="O6:W188">
    <sortCondition descending="1" ref="W5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U101"/>
  <sheetViews>
    <sheetView tabSelected="1" topLeftCell="D1" workbookViewId="0">
      <selection activeCell="J16" sqref="J16"/>
    </sheetView>
  </sheetViews>
  <sheetFormatPr defaultRowHeight="15" x14ac:dyDescent="0.25"/>
  <cols>
    <col min="3" max="3" width="34.140625" customWidth="1"/>
    <col min="4" max="4" width="26.7109375" customWidth="1"/>
    <col min="5" max="5" width="36.28515625" customWidth="1"/>
    <col min="6" max="6" width="14.42578125" customWidth="1"/>
    <col min="7" max="7" width="15.140625" customWidth="1"/>
    <col min="11" max="11" width="31.42578125" customWidth="1"/>
    <col min="13" max="13" width="15.140625" customWidth="1"/>
    <col min="14" max="14" width="17.5703125" customWidth="1"/>
    <col min="15" max="15" width="16.140625" customWidth="1"/>
    <col min="17" max="17" width="13.140625" customWidth="1"/>
    <col min="18" max="18" width="11.5703125" customWidth="1"/>
    <col min="19" max="19" width="17.7109375" customWidth="1"/>
    <col min="20" max="20" width="17.7109375" style="75" customWidth="1"/>
    <col min="21" max="21" width="11.42578125" customWidth="1"/>
  </cols>
  <sheetData>
    <row r="1" spans="3:21" ht="15.75" thickBot="1" x14ac:dyDescent="0.3">
      <c r="M1" s="43"/>
      <c r="N1" s="43"/>
      <c r="O1" s="43"/>
      <c r="P1" s="43"/>
      <c r="Q1" s="43"/>
      <c r="R1" s="43"/>
      <c r="S1" s="43"/>
      <c r="T1" s="22"/>
      <c r="U1" s="43"/>
    </row>
    <row r="2" spans="3:21" ht="15.75" thickBot="1" x14ac:dyDescent="0.3">
      <c r="C2" s="10" t="s">
        <v>81</v>
      </c>
      <c r="M2" s="43"/>
      <c r="N2" s="43"/>
      <c r="O2" s="43"/>
      <c r="P2" s="43"/>
      <c r="Q2" s="43"/>
      <c r="R2" s="43"/>
      <c r="S2" s="43"/>
      <c r="T2" s="22"/>
      <c r="U2" s="43"/>
    </row>
    <row r="3" spans="3:21" ht="15.75" thickBot="1" x14ac:dyDescent="0.3">
      <c r="C3" s="10" t="s">
        <v>82</v>
      </c>
      <c r="D3" s="24"/>
      <c r="E3" s="22"/>
      <c r="M3" s="43"/>
      <c r="N3" s="43"/>
      <c r="O3" s="43"/>
      <c r="P3" s="43"/>
      <c r="Q3" s="43"/>
      <c r="R3" s="43"/>
      <c r="S3" s="43"/>
      <c r="T3" s="22"/>
      <c r="U3" s="43"/>
    </row>
    <row r="4" spans="3:21" ht="15.75" thickBot="1" x14ac:dyDescent="0.3">
      <c r="C4" s="10" t="s">
        <v>83</v>
      </c>
      <c r="D4" s="26"/>
      <c r="E4" s="22"/>
      <c r="M4" s="43"/>
      <c r="N4" s="43"/>
      <c r="O4" s="43"/>
      <c r="P4" s="43"/>
      <c r="Q4" s="43"/>
      <c r="R4" s="43"/>
      <c r="S4" s="43"/>
      <c r="T4" s="22"/>
      <c r="U4" s="43"/>
    </row>
    <row r="5" spans="3:21" ht="15.75" thickBot="1" x14ac:dyDescent="0.3">
      <c r="C5" s="23" t="s">
        <v>84</v>
      </c>
      <c r="D5" s="25"/>
      <c r="E5" s="91"/>
      <c r="M5" s="43"/>
      <c r="N5" s="43"/>
      <c r="O5" s="43"/>
      <c r="P5" s="43"/>
      <c r="Q5" s="43"/>
      <c r="R5" s="43"/>
      <c r="S5" s="43"/>
      <c r="T5" s="22"/>
      <c r="U5" s="43"/>
    </row>
    <row r="6" spans="3:21" ht="15.75" thickBot="1" x14ac:dyDescent="0.3">
      <c r="C6" s="23" t="s">
        <v>500</v>
      </c>
      <c r="D6" s="61"/>
      <c r="E6" s="75"/>
      <c r="M6" s="43"/>
      <c r="N6" s="43"/>
      <c r="O6" s="43"/>
      <c r="P6" s="43"/>
      <c r="Q6" s="43"/>
      <c r="R6" s="43"/>
      <c r="S6" s="43"/>
      <c r="T6" s="22"/>
      <c r="U6" s="43"/>
    </row>
    <row r="7" spans="3:21" ht="15.75" thickBot="1" x14ac:dyDescent="0.3">
      <c r="M7" s="43"/>
      <c r="N7" s="43"/>
      <c r="O7" s="43"/>
      <c r="P7" s="43"/>
      <c r="Q7" s="43"/>
      <c r="R7" s="43"/>
      <c r="S7" s="43"/>
      <c r="T7" s="22"/>
      <c r="U7" s="43"/>
    </row>
    <row r="8" spans="3:21" ht="15.75" thickBot="1" x14ac:dyDescent="0.3">
      <c r="M8" s="43"/>
      <c r="N8" s="43"/>
      <c r="O8" s="43"/>
      <c r="P8" s="43"/>
      <c r="Q8" s="14" t="s">
        <v>87</v>
      </c>
      <c r="R8" s="33"/>
      <c r="S8" s="43"/>
      <c r="T8" s="22"/>
      <c r="U8" s="43"/>
    </row>
    <row r="9" spans="3:21" ht="33.75" customHeight="1" thickBot="1" x14ac:dyDescent="0.3">
      <c r="C9" s="10" t="s">
        <v>76</v>
      </c>
      <c r="D9" s="74" t="s">
        <v>831</v>
      </c>
      <c r="E9" s="94" t="s">
        <v>830</v>
      </c>
      <c r="F9" s="21" t="s">
        <v>0</v>
      </c>
      <c r="G9" s="56" t="s">
        <v>1</v>
      </c>
      <c r="H9" s="57" t="s">
        <v>2</v>
      </c>
      <c r="M9" s="11"/>
      <c r="N9" s="11" t="s">
        <v>0</v>
      </c>
      <c r="O9" s="11" t="s">
        <v>1</v>
      </c>
      <c r="P9" s="11" t="s">
        <v>2</v>
      </c>
      <c r="Q9" s="35" t="s">
        <v>85</v>
      </c>
      <c r="R9" s="35" t="s">
        <v>86</v>
      </c>
      <c r="S9" s="35" t="s">
        <v>776</v>
      </c>
      <c r="T9" s="81" t="s">
        <v>815</v>
      </c>
      <c r="U9" s="11" t="s">
        <v>88</v>
      </c>
    </row>
    <row r="10" spans="3:21" ht="35.25" customHeight="1" x14ac:dyDescent="0.25">
      <c r="C10" s="11"/>
      <c r="D10" s="15">
        <v>1</v>
      </c>
      <c r="E10" s="88"/>
      <c r="F10" s="2"/>
      <c r="G10" s="2"/>
      <c r="H10" s="3"/>
      <c r="M10" s="44">
        <v>1</v>
      </c>
      <c r="N10" s="46" t="s">
        <v>58</v>
      </c>
      <c r="O10" s="28" t="s">
        <v>89</v>
      </c>
      <c r="P10" s="28"/>
      <c r="Q10" s="38">
        <v>60000</v>
      </c>
      <c r="R10" s="38">
        <v>40000</v>
      </c>
      <c r="S10" s="68">
        <v>36000</v>
      </c>
      <c r="T10" s="101">
        <v>0</v>
      </c>
      <c r="U10" s="102">
        <f>Q10+R10</f>
        <v>100000</v>
      </c>
    </row>
    <row r="11" spans="3:21" ht="35.25" customHeight="1" x14ac:dyDescent="0.25">
      <c r="C11" s="12" t="s">
        <v>78</v>
      </c>
      <c r="D11" s="16">
        <v>2</v>
      </c>
      <c r="E11" s="89"/>
      <c r="F11" s="8"/>
      <c r="G11" s="8"/>
      <c r="H11" s="9"/>
      <c r="M11" s="45">
        <f t="shared" ref="M11:M42" si="0">M10+1</f>
        <v>2</v>
      </c>
      <c r="N11" s="47" t="s">
        <v>62</v>
      </c>
      <c r="O11" s="31" t="s">
        <v>93</v>
      </c>
      <c r="P11" s="31"/>
      <c r="Q11" s="36">
        <v>21600</v>
      </c>
      <c r="R11" s="69">
        <v>1450</v>
      </c>
      <c r="S11" s="36">
        <v>60000</v>
      </c>
      <c r="T11" s="73">
        <v>0</v>
      </c>
      <c r="U11" s="103">
        <f>Q11+S11</f>
        <v>81600</v>
      </c>
    </row>
    <row r="12" spans="3:21" ht="35.25" customHeight="1" thickBot="1" x14ac:dyDescent="0.3">
      <c r="C12" s="13"/>
      <c r="D12" s="17">
        <v>3</v>
      </c>
      <c r="E12" s="90"/>
      <c r="F12" s="18"/>
      <c r="G12" s="18"/>
      <c r="H12" s="19"/>
      <c r="M12" s="45">
        <f t="shared" si="0"/>
        <v>3</v>
      </c>
      <c r="N12" s="47" t="s">
        <v>60</v>
      </c>
      <c r="O12" s="31" t="s">
        <v>91</v>
      </c>
      <c r="P12" s="31"/>
      <c r="Q12" s="76">
        <v>17280</v>
      </c>
      <c r="R12" s="36">
        <v>24000</v>
      </c>
      <c r="S12" s="69">
        <v>11060</v>
      </c>
      <c r="T12" s="83">
        <v>40000</v>
      </c>
      <c r="U12" s="103">
        <f>T12+R12</f>
        <v>64000</v>
      </c>
    </row>
    <row r="13" spans="3:21" ht="35.25" customHeight="1" x14ac:dyDescent="0.25">
      <c r="C13" s="11"/>
      <c r="D13" s="27">
        <v>4</v>
      </c>
      <c r="E13" s="27">
        <v>1</v>
      </c>
      <c r="F13" s="46" t="s">
        <v>58</v>
      </c>
      <c r="G13" s="28" t="s">
        <v>89</v>
      </c>
      <c r="H13" s="28"/>
      <c r="M13" s="45">
        <f t="shared" si="0"/>
        <v>4</v>
      </c>
      <c r="N13" s="47" t="s">
        <v>59</v>
      </c>
      <c r="O13" s="31" t="s">
        <v>90</v>
      </c>
      <c r="P13" s="31"/>
      <c r="Q13" s="36">
        <v>36000</v>
      </c>
      <c r="R13" s="36">
        <v>11500</v>
      </c>
      <c r="S13" s="69">
        <v>1810</v>
      </c>
      <c r="T13" s="73">
        <v>0</v>
      </c>
      <c r="U13" s="103">
        <f>Q13+R13</f>
        <v>47500</v>
      </c>
    </row>
    <row r="14" spans="3:21" ht="35.25" customHeight="1" x14ac:dyDescent="0.25">
      <c r="C14" s="12"/>
      <c r="D14" s="30">
        <v>5</v>
      </c>
      <c r="E14" s="30">
        <v>2</v>
      </c>
      <c r="F14" s="47" t="s">
        <v>62</v>
      </c>
      <c r="G14" s="31" t="s">
        <v>93</v>
      </c>
      <c r="H14" s="31"/>
      <c r="M14" s="45">
        <f t="shared" si="0"/>
        <v>5</v>
      </c>
      <c r="N14" s="47" t="s">
        <v>63</v>
      </c>
      <c r="O14" s="31" t="s">
        <v>94</v>
      </c>
      <c r="P14" s="31"/>
      <c r="Q14" s="76">
        <v>13830</v>
      </c>
      <c r="R14" s="69">
        <v>7300</v>
      </c>
      <c r="S14" s="36">
        <v>17280</v>
      </c>
      <c r="T14" s="83">
        <v>24000</v>
      </c>
      <c r="U14" s="103">
        <f>T14+S14</f>
        <v>41280</v>
      </c>
    </row>
    <row r="15" spans="3:21" ht="45.75" customHeight="1" x14ac:dyDescent="0.25">
      <c r="C15" s="12"/>
      <c r="D15" s="30">
        <v>6</v>
      </c>
      <c r="E15" s="30">
        <v>3</v>
      </c>
      <c r="F15" s="47" t="s">
        <v>60</v>
      </c>
      <c r="G15" s="31" t="s">
        <v>91</v>
      </c>
      <c r="H15" s="31"/>
      <c r="M15" s="45">
        <f t="shared" si="0"/>
        <v>6</v>
      </c>
      <c r="N15" s="47" t="s">
        <v>61</v>
      </c>
      <c r="O15" s="31" t="s">
        <v>92</v>
      </c>
      <c r="P15" s="31"/>
      <c r="Q15" s="36">
        <v>8850</v>
      </c>
      <c r="R15" s="36">
        <v>14400</v>
      </c>
      <c r="S15" s="69">
        <v>2010</v>
      </c>
      <c r="T15" s="73">
        <v>0</v>
      </c>
      <c r="U15" s="103">
        <f>Q15+R15</f>
        <v>23250</v>
      </c>
    </row>
    <row r="16" spans="3:21" ht="35.25" customHeight="1" x14ac:dyDescent="0.25">
      <c r="C16" s="12"/>
      <c r="D16" s="30">
        <v>7</v>
      </c>
      <c r="E16" s="30">
        <v>4</v>
      </c>
      <c r="F16" s="47" t="s">
        <v>59</v>
      </c>
      <c r="G16" s="31" t="s">
        <v>90</v>
      </c>
      <c r="H16" s="31"/>
      <c r="M16" s="45">
        <f t="shared" si="0"/>
        <v>7</v>
      </c>
      <c r="N16" s="47" t="s">
        <v>116</v>
      </c>
      <c r="O16" s="31" t="s">
        <v>117</v>
      </c>
      <c r="P16" s="31"/>
      <c r="Q16" s="69">
        <v>0</v>
      </c>
      <c r="R16" s="36">
        <v>1650</v>
      </c>
      <c r="S16" s="36">
        <v>21600</v>
      </c>
      <c r="T16" s="73">
        <v>0</v>
      </c>
      <c r="U16" s="103">
        <f>R16+S16</f>
        <v>23250</v>
      </c>
    </row>
    <row r="17" spans="3:21" ht="35.25" customHeight="1" x14ac:dyDescent="0.25">
      <c r="C17" s="12"/>
      <c r="D17" s="30">
        <v>8</v>
      </c>
      <c r="E17" s="30">
        <v>5</v>
      </c>
      <c r="F17" s="47" t="s">
        <v>63</v>
      </c>
      <c r="G17" s="31" t="s">
        <v>94</v>
      </c>
      <c r="H17" s="31"/>
      <c r="M17" s="45">
        <f t="shared" si="0"/>
        <v>8</v>
      </c>
      <c r="N17" s="47" t="s">
        <v>64</v>
      </c>
      <c r="O17" s="31" t="s">
        <v>95</v>
      </c>
      <c r="P17" s="31"/>
      <c r="Q17" s="69">
        <v>2480</v>
      </c>
      <c r="R17" s="36">
        <v>9200</v>
      </c>
      <c r="S17" s="36">
        <v>7080</v>
      </c>
      <c r="T17" s="73">
        <v>0</v>
      </c>
      <c r="U17" s="103">
        <f>S17+R17</f>
        <v>16280</v>
      </c>
    </row>
    <row r="18" spans="3:21" ht="35.25" customHeight="1" x14ac:dyDescent="0.25">
      <c r="C18" s="12"/>
      <c r="D18" s="30">
        <v>9</v>
      </c>
      <c r="E18" s="30">
        <v>6</v>
      </c>
      <c r="F18" s="47" t="s">
        <v>61</v>
      </c>
      <c r="G18" s="31" t="s">
        <v>92</v>
      </c>
      <c r="H18" s="31"/>
      <c r="M18" s="45">
        <f t="shared" si="0"/>
        <v>9</v>
      </c>
      <c r="N18" s="78" t="s">
        <v>106</v>
      </c>
      <c r="O18" s="79" t="s">
        <v>107</v>
      </c>
      <c r="P18" s="79"/>
      <c r="Q18" s="36">
        <v>1630</v>
      </c>
      <c r="R18" s="76">
        <v>1200</v>
      </c>
      <c r="S18" s="69">
        <v>480</v>
      </c>
      <c r="T18" s="83">
        <v>14400</v>
      </c>
      <c r="U18" s="96">
        <f>Q18+T18</f>
        <v>16030</v>
      </c>
    </row>
    <row r="19" spans="3:21" ht="35.25" customHeight="1" x14ac:dyDescent="0.25">
      <c r="C19" s="12"/>
      <c r="D19" s="30">
        <v>10</v>
      </c>
      <c r="E19" s="30">
        <v>7</v>
      </c>
      <c r="F19" s="47" t="s">
        <v>116</v>
      </c>
      <c r="G19" s="31" t="s">
        <v>117</v>
      </c>
      <c r="H19" s="31"/>
      <c r="M19" s="45">
        <f t="shared" si="0"/>
        <v>10</v>
      </c>
      <c r="N19" s="47" t="s">
        <v>67</v>
      </c>
      <c r="O19" s="31" t="s">
        <v>98</v>
      </c>
      <c r="P19" s="31"/>
      <c r="Q19" s="36">
        <v>7080</v>
      </c>
      <c r="R19" s="69">
        <v>330</v>
      </c>
      <c r="S19" s="36">
        <v>8850</v>
      </c>
      <c r="T19" s="73">
        <v>0</v>
      </c>
      <c r="U19" s="103">
        <f>Q19+S19</f>
        <v>15930</v>
      </c>
    </row>
    <row r="20" spans="3:21" ht="35.25" customHeight="1" x14ac:dyDescent="0.25">
      <c r="C20" s="12" t="s">
        <v>77</v>
      </c>
      <c r="D20" s="30">
        <v>11</v>
      </c>
      <c r="E20" s="30">
        <v>8</v>
      </c>
      <c r="F20" s="47" t="s">
        <v>64</v>
      </c>
      <c r="G20" s="31" t="s">
        <v>95</v>
      </c>
      <c r="H20" s="31"/>
      <c r="M20" s="45">
        <f t="shared" si="0"/>
        <v>11</v>
      </c>
      <c r="N20" s="47" t="s">
        <v>65</v>
      </c>
      <c r="O20" s="31" t="s">
        <v>96</v>
      </c>
      <c r="P20" s="31"/>
      <c r="Q20" s="36">
        <v>11060</v>
      </c>
      <c r="R20" s="76">
        <v>580</v>
      </c>
      <c r="S20" s="69">
        <v>500</v>
      </c>
      <c r="T20" s="83">
        <v>4700</v>
      </c>
      <c r="U20" s="103">
        <f>Q20+T20</f>
        <v>15760</v>
      </c>
    </row>
    <row r="21" spans="3:21" ht="35.25" customHeight="1" x14ac:dyDescent="0.25">
      <c r="C21" s="12"/>
      <c r="D21" s="30">
        <v>12</v>
      </c>
      <c r="E21" s="30">
        <v>10</v>
      </c>
      <c r="F21" s="47" t="s">
        <v>67</v>
      </c>
      <c r="G21" s="31" t="s">
        <v>98</v>
      </c>
      <c r="H21" s="31"/>
      <c r="M21" s="45">
        <f t="shared" si="0"/>
        <v>12</v>
      </c>
      <c r="N21" s="47" t="s">
        <v>66</v>
      </c>
      <c r="O21" s="31" t="s">
        <v>97</v>
      </c>
      <c r="P21" s="31"/>
      <c r="Q21" s="76">
        <v>1810</v>
      </c>
      <c r="R21" s="36">
        <v>5900</v>
      </c>
      <c r="S21" s="69">
        <v>460</v>
      </c>
      <c r="T21" s="83">
        <v>9200</v>
      </c>
      <c r="U21" s="103">
        <f>T21+R21</f>
        <v>15100</v>
      </c>
    </row>
    <row r="22" spans="3:21" ht="35.25" customHeight="1" x14ac:dyDescent="0.25">
      <c r="C22" s="12"/>
      <c r="D22" s="30">
        <v>13</v>
      </c>
      <c r="E22" s="30">
        <v>11</v>
      </c>
      <c r="F22" s="47" t="s">
        <v>65</v>
      </c>
      <c r="G22" s="31" t="s">
        <v>96</v>
      </c>
      <c r="H22" s="31"/>
      <c r="M22" s="45">
        <f t="shared" si="0"/>
        <v>13</v>
      </c>
      <c r="N22" s="47" t="s">
        <v>70</v>
      </c>
      <c r="O22" s="31" t="s">
        <v>101</v>
      </c>
      <c r="P22" s="31"/>
      <c r="Q22" s="36">
        <v>800</v>
      </c>
      <c r="R22" s="69">
        <v>440</v>
      </c>
      <c r="S22" s="36">
        <v>13830</v>
      </c>
      <c r="T22" s="73">
        <v>0</v>
      </c>
      <c r="U22" s="103">
        <f>Q22+S22</f>
        <v>14630</v>
      </c>
    </row>
    <row r="23" spans="3:21" ht="35.25" customHeight="1" x14ac:dyDescent="0.25">
      <c r="C23" s="12"/>
      <c r="D23" s="30">
        <v>14</v>
      </c>
      <c r="E23" s="30">
        <v>12</v>
      </c>
      <c r="F23" s="47" t="s">
        <v>66</v>
      </c>
      <c r="G23" s="31" t="s">
        <v>97</v>
      </c>
      <c r="H23" s="31"/>
      <c r="M23" s="45">
        <f t="shared" si="0"/>
        <v>14</v>
      </c>
      <c r="N23" s="4" t="s">
        <v>767</v>
      </c>
      <c r="O23" s="1" t="s">
        <v>768</v>
      </c>
      <c r="P23" s="1"/>
      <c r="Q23" s="69">
        <v>0</v>
      </c>
      <c r="R23" s="76">
        <v>0</v>
      </c>
      <c r="S23" s="36">
        <v>415</v>
      </c>
      <c r="T23" s="83">
        <v>11500</v>
      </c>
      <c r="U23" s="97">
        <f>T23+S23</f>
        <v>11915</v>
      </c>
    </row>
    <row r="24" spans="3:21" ht="35.25" customHeight="1" x14ac:dyDescent="0.25">
      <c r="C24" s="12"/>
      <c r="D24" s="30">
        <v>15</v>
      </c>
      <c r="E24" s="30">
        <v>13</v>
      </c>
      <c r="F24" s="47" t="s">
        <v>70</v>
      </c>
      <c r="G24" s="31" t="s">
        <v>101</v>
      </c>
      <c r="H24" s="31"/>
      <c r="M24" s="45">
        <f t="shared" si="0"/>
        <v>15</v>
      </c>
      <c r="N24" s="39" t="s">
        <v>129</v>
      </c>
      <c r="O24" s="34" t="s">
        <v>130</v>
      </c>
      <c r="P24" s="34"/>
      <c r="Q24" s="76">
        <v>430</v>
      </c>
      <c r="R24" s="69">
        <v>313</v>
      </c>
      <c r="S24" s="36">
        <v>800</v>
      </c>
      <c r="T24" s="83">
        <v>7300</v>
      </c>
      <c r="U24" s="97">
        <f>T24+S24</f>
        <v>8100</v>
      </c>
    </row>
    <row r="25" spans="3:21" ht="35.25" customHeight="1" x14ac:dyDescent="0.25">
      <c r="C25" s="12"/>
      <c r="D25" s="30">
        <v>16</v>
      </c>
      <c r="E25" s="30">
        <v>22</v>
      </c>
      <c r="F25" s="47" t="s">
        <v>206</v>
      </c>
      <c r="G25" s="31" t="s">
        <v>223</v>
      </c>
      <c r="H25" s="31"/>
      <c r="M25" s="45">
        <f t="shared" si="0"/>
        <v>16</v>
      </c>
      <c r="N25" s="78" t="s">
        <v>112</v>
      </c>
      <c r="O25" s="79" t="s">
        <v>113</v>
      </c>
      <c r="P25" s="79"/>
      <c r="Q25" s="36">
        <v>1190</v>
      </c>
      <c r="R25" s="69">
        <v>880</v>
      </c>
      <c r="S25" s="76">
        <v>960</v>
      </c>
      <c r="T25" s="83">
        <v>5900</v>
      </c>
      <c r="U25" s="96">
        <f>Q25+T25</f>
        <v>7090</v>
      </c>
    </row>
    <row r="26" spans="3:21" ht="35.25" customHeight="1" x14ac:dyDescent="0.25">
      <c r="C26" s="12"/>
      <c r="D26" s="30">
        <v>17</v>
      </c>
      <c r="E26" s="30">
        <v>23</v>
      </c>
      <c r="F26" s="47" t="s">
        <v>69</v>
      </c>
      <c r="G26" s="31" t="s">
        <v>100</v>
      </c>
      <c r="H26" s="31"/>
      <c r="M26" s="45">
        <f t="shared" si="0"/>
        <v>17</v>
      </c>
      <c r="N26" s="78" t="s">
        <v>68</v>
      </c>
      <c r="O26" s="79" t="s">
        <v>99</v>
      </c>
      <c r="P26" s="79"/>
      <c r="Q26" s="36">
        <v>2230</v>
      </c>
      <c r="R26" s="36">
        <v>4700</v>
      </c>
      <c r="S26" s="69">
        <v>600</v>
      </c>
      <c r="T26" s="73">
        <v>0</v>
      </c>
      <c r="U26" s="96">
        <f>Q26+R26</f>
        <v>6930</v>
      </c>
    </row>
    <row r="27" spans="3:21" ht="35.25" customHeight="1" x14ac:dyDescent="0.25">
      <c r="C27" s="12"/>
      <c r="D27" s="30">
        <v>18</v>
      </c>
      <c r="E27" s="30">
        <v>25</v>
      </c>
      <c r="F27" s="47" t="s">
        <v>74</v>
      </c>
      <c r="G27" s="31" t="s">
        <v>125</v>
      </c>
      <c r="H27" s="31"/>
      <c r="M27" s="45">
        <f t="shared" si="0"/>
        <v>18</v>
      </c>
      <c r="N27" s="78" t="s">
        <v>118</v>
      </c>
      <c r="O27" s="79" t="s">
        <v>119</v>
      </c>
      <c r="P27" s="79"/>
      <c r="Q27" s="36">
        <v>870</v>
      </c>
      <c r="R27" s="69">
        <v>280</v>
      </c>
      <c r="S27" s="36">
        <v>2230</v>
      </c>
      <c r="T27" s="73">
        <v>320</v>
      </c>
      <c r="U27" s="96">
        <f>Q27+S27</f>
        <v>3100</v>
      </c>
    </row>
    <row r="28" spans="3:21" ht="35.25" customHeight="1" thickBot="1" x14ac:dyDescent="0.3">
      <c r="C28" s="13"/>
      <c r="D28" s="20" t="s">
        <v>80</v>
      </c>
      <c r="E28" s="95"/>
      <c r="F28" s="6"/>
      <c r="G28" s="6"/>
      <c r="H28" s="7"/>
      <c r="M28" s="45">
        <f t="shared" si="0"/>
        <v>19</v>
      </c>
      <c r="N28" s="78" t="s">
        <v>104</v>
      </c>
      <c r="O28" s="79" t="s">
        <v>105</v>
      </c>
      <c r="P28" s="79"/>
      <c r="Q28" s="36">
        <v>2010</v>
      </c>
      <c r="R28" s="36">
        <v>980</v>
      </c>
      <c r="S28" s="69">
        <v>0</v>
      </c>
      <c r="T28" s="73">
        <v>0</v>
      </c>
      <c r="U28" s="96">
        <f>Q28+R28</f>
        <v>2990</v>
      </c>
    </row>
    <row r="29" spans="3:21" ht="35.25" customHeight="1" thickBot="1" x14ac:dyDescent="0.3">
      <c r="C29" s="14" t="s">
        <v>79</v>
      </c>
      <c r="D29" s="112">
        <v>20</v>
      </c>
      <c r="E29" s="113">
        <v>28</v>
      </c>
      <c r="F29" s="114" t="s">
        <v>202</v>
      </c>
      <c r="G29" s="115" t="s">
        <v>219</v>
      </c>
      <c r="H29" s="115"/>
      <c r="M29" s="45">
        <f t="shared" si="0"/>
        <v>20</v>
      </c>
      <c r="N29" s="78" t="s">
        <v>108</v>
      </c>
      <c r="O29" s="79" t="s">
        <v>109</v>
      </c>
      <c r="P29" s="79"/>
      <c r="Q29" s="36">
        <v>1320</v>
      </c>
      <c r="R29" s="69">
        <v>1080</v>
      </c>
      <c r="S29" s="76">
        <v>1320</v>
      </c>
      <c r="T29" s="83">
        <v>1650</v>
      </c>
      <c r="U29" s="96">
        <f>Q29+T29</f>
        <v>2970</v>
      </c>
    </row>
    <row r="30" spans="3:21" ht="35.25" customHeight="1" x14ac:dyDescent="0.25">
      <c r="M30" s="45">
        <f t="shared" si="0"/>
        <v>21</v>
      </c>
      <c r="N30" s="78" t="s">
        <v>175</v>
      </c>
      <c r="O30" s="79" t="s">
        <v>176</v>
      </c>
      <c r="P30" s="79"/>
      <c r="Q30" s="69">
        <v>0</v>
      </c>
      <c r="R30" s="36">
        <v>400</v>
      </c>
      <c r="S30" s="36">
        <v>2480</v>
      </c>
      <c r="T30" s="73">
        <v>0</v>
      </c>
      <c r="U30" s="96">
        <f>S30+R30</f>
        <v>2880</v>
      </c>
    </row>
    <row r="31" spans="3:21" ht="35.25" customHeight="1" x14ac:dyDescent="0.25">
      <c r="M31" s="45">
        <f t="shared" si="0"/>
        <v>22</v>
      </c>
      <c r="N31" s="47" t="s">
        <v>206</v>
      </c>
      <c r="O31" s="31" t="s">
        <v>223</v>
      </c>
      <c r="P31" s="31"/>
      <c r="Q31" s="69">
        <v>0</v>
      </c>
      <c r="R31" s="76">
        <v>266</v>
      </c>
      <c r="S31" s="36">
        <v>1190</v>
      </c>
      <c r="T31" s="83">
        <v>1340</v>
      </c>
      <c r="U31" s="103">
        <f>S31+T31</f>
        <v>2530</v>
      </c>
    </row>
    <row r="32" spans="3:21" ht="35.25" customHeight="1" x14ac:dyDescent="0.25">
      <c r="M32" s="45">
        <f t="shared" si="0"/>
        <v>23</v>
      </c>
      <c r="N32" s="47" t="s">
        <v>69</v>
      </c>
      <c r="O32" s="31" t="s">
        <v>100</v>
      </c>
      <c r="P32" s="31"/>
      <c r="Q32" s="36">
        <v>960</v>
      </c>
      <c r="R32" s="69">
        <v>530</v>
      </c>
      <c r="S32" s="36">
        <v>1470</v>
      </c>
      <c r="T32" s="73">
        <v>880</v>
      </c>
      <c r="U32" s="103">
        <f>Q32+S32</f>
        <v>2430</v>
      </c>
    </row>
    <row r="33" spans="4:21" ht="35.25" customHeight="1" x14ac:dyDescent="0.25">
      <c r="K33" s="43"/>
      <c r="M33" s="45">
        <f t="shared" si="0"/>
        <v>24</v>
      </c>
      <c r="N33" s="78" t="s">
        <v>110</v>
      </c>
      <c r="O33" s="79" t="s">
        <v>111</v>
      </c>
      <c r="P33" s="79"/>
      <c r="Q33" s="36">
        <v>1470</v>
      </c>
      <c r="R33" s="36">
        <v>640</v>
      </c>
      <c r="S33" s="69">
        <v>450</v>
      </c>
      <c r="T33" s="73">
        <v>0</v>
      </c>
      <c r="U33" s="96">
        <f>Q33+R33</f>
        <v>2110</v>
      </c>
    </row>
    <row r="34" spans="4:21" ht="35.25" customHeight="1" x14ac:dyDescent="0.25">
      <c r="D34" s="52"/>
      <c r="E34" s="52"/>
      <c r="F34" s="52"/>
      <c r="G34" s="52"/>
      <c r="K34" s="43"/>
      <c r="M34" s="45">
        <f t="shared" si="0"/>
        <v>25</v>
      </c>
      <c r="N34" s="47" t="s">
        <v>74</v>
      </c>
      <c r="O34" s="31" t="s">
        <v>125</v>
      </c>
      <c r="P34" s="31"/>
      <c r="Q34" s="76">
        <v>500</v>
      </c>
      <c r="R34" s="69">
        <v>287</v>
      </c>
      <c r="S34" s="36">
        <v>660</v>
      </c>
      <c r="T34" s="83">
        <v>1450</v>
      </c>
      <c r="U34" s="103">
        <f>T34+S34</f>
        <v>2110</v>
      </c>
    </row>
    <row r="35" spans="4:21" ht="35.25" customHeight="1" x14ac:dyDescent="0.25">
      <c r="D35" s="52"/>
      <c r="E35" s="52"/>
      <c r="F35" s="52"/>
      <c r="G35" s="52"/>
      <c r="M35" s="45">
        <f t="shared" si="0"/>
        <v>26</v>
      </c>
      <c r="N35" s="78" t="s">
        <v>114</v>
      </c>
      <c r="O35" s="79" t="s">
        <v>115</v>
      </c>
      <c r="P35" s="79"/>
      <c r="Q35" s="36">
        <v>411</v>
      </c>
      <c r="R35" s="36">
        <v>1340</v>
      </c>
      <c r="S35" s="69">
        <v>410</v>
      </c>
      <c r="T35" s="73">
        <v>0</v>
      </c>
      <c r="U35" s="96">
        <f>Q35+R35</f>
        <v>1751</v>
      </c>
    </row>
    <row r="36" spans="4:21" ht="35.25" customHeight="1" x14ac:dyDescent="0.25">
      <c r="D36" s="52"/>
      <c r="E36" s="52"/>
      <c r="F36" s="52"/>
      <c r="G36" s="52"/>
      <c r="M36" s="45">
        <f t="shared" si="0"/>
        <v>27</v>
      </c>
      <c r="N36" s="78" t="s">
        <v>214</v>
      </c>
      <c r="O36" s="79" t="s">
        <v>231</v>
      </c>
      <c r="P36" s="79"/>
      <c r="Q36" s="69">
        <v>0</v>
      </c>
      <c r="R36" s="36">
        <v>0</v>
      </c>
      <c r="S36" s="36">
        <v>1630</v>
      </c>
      <c r="T36" s="73">
        <v>0</v>
      </c>
      <c r="U36" s="96">
        <f>R36+S36</f>
        <v>1630</v>
      </c>
    </row>
    <row r="37" spans="4:21" ht="35.25" customHeight="1" x14ac:dyDescent="0.25">
      <c r="M37" s="45">
        <f t="shared" si="0"/>
        <v>28</v>
      </c>
      <c r="N37" s="114" t="s">
        <v>202</v>
      </c>
      <c r="O37" s="115" t="s">
        <v>219</v>
      </c>
      <c r="P37" s="115"/>
      <c r="Q37" s="36">
        <v>420</v>
      </c>
      <c r="R37" s="69">
        <v>0</v>
      </c>
      <c r="S37" s="76">
        <v>419</v>
      </c>
      <c r="T37" s="83">
        <v>1200</v>
      </c>
      <c r="U37" s="116">
        <f>Q37+T37</f>
        <v>1620</v>
      </c>
    </row>
    <row r="38" spans="4:21" ht="35.25" customHeight="1" x14ac:dyDescent="0.25">
      <c r="M38" s="45">
        <f t="shared" si="0"/>
        <v>29</v>
      </c>
      <c r="N38" s="78" t="s">
        <v>71</v>
      </c>
      <c r="O38" s="79" t="s">
        <v>102</v>
      </c>
      <c r="P38" s="79"/>
      <c r="Q38" s="69">
        <v>417</v>
      </c>
      <c r="R38" s="36">
        <v>790</v>
      </c>
      <c r="S38" s="36">
        <v>720</v>
      </c>
      <c r="T38" s="73">
        <v>0</v>
      </c>
      <c r="U38" s="96">
        <f>S38+R38</f>
        <v>1510</v>
      </c>
    </row>
    <row r="39" spans="4:21" ht="35.25" customHeight="1" x14ac:dyDescent="0.25">
      <c r="M39" s="45">
        <f t="shared" si="0"/>
        <v>30</v>
      </c>
      <c r="N39" s="4" t="s">
        <v>764</v>
      </c>
      <c r="O39" s="1" t="s">
        <v>94</v>
      </c>
      <c r="P39" s="1"/>
      <c r="Q39" s="69">
        <v>0</v>
      </c>
      <c r="R39" s="76">
        <v>0</v>
      </c>
      <c r="S39" s="36">
        <v>420</v>
      </c>
      <c r="T39" s="83">
        <v>1080</v>
      </c>
      <c r="U39" s="97">
        <f>T39+S39</f>
        <v>1500</v>
      </c>
    </row>
    <row r="40" spans="4:21" ht="35.25" customHeight="1" x14ac:dyDescent="0.25">
      <c r="M40" s="45">
        <f t="shared" si="0"/>
        <v>31</v>
      </c>
      <c r="N40" s="4" t="s">
        <v>75</v>
      </c>
      <c r="O40" s="1" t="s">
        <v>126</v>
      </c>
      <c r="P40" s="1"/>
      <c r="Q40" s="36">
        <v>490</v>
      </c>
      <c r="R40" s="69">
        <v>275</v>
      </c>
      <c r="S40" s="76">
        <v>413</v>
      </c>
      <c r="T40" s="83">
        <v>980</v>
      </c>
      <c r="U40" s="97">
        <f>Q40+T40</f>
        <v>1470</v>
      </c>
    </row>
    <row r="41" spans="4:21" ht="35.25" customHeight="1" x14ac:dyDescent="0.25">
      <c r="M41" s="45">
        <f t="shared" si="0"/>
        <v>32</v>
      </c>
      <c r="N41" s="78" t="s">
        <v>50</v>
      </c>
      <c r="O41" s="79" t="s">
        <v>136</v>
      </c>
      <c r="P41" s="79"/>
      <c r="Q41" s="36">
        <v>415</v>
      </c>
      <c r="R41" s="69">
        <v>293</v>
      </c>
      <c r="S41" s="36">
        <v>870</v>
      </c>
      <c r="T41" s="73">
        <v>0</v>
      </c>
      <c r="U41" s="98">
        <f>Q41+S41</f>
        <v>1285</v>
      </c>
    </row>
    <row r="42" spans="4:21" ht="35.25" customHeight="1" x14ac:dyDescent="0.25">
      <c r="M42" s="45">
        <f t="shared" si="0"/>
        <v>33</v>
      </c>
      <c r="N42" s="4" t="s">
        <v>151</v>
      </c>
      <c r="O42" s="1" t="s">
        <v>152</v>
      </c>
      <c r="P42" s="1"/>
      <c r="Q42" s="76">
        <v>400</v>
      </c>
      <c r="R42" s="69">
        <v>256</v>
      </c>
      <c r="S42" s="36">
        <v>402</v>
      </c>
      <c r="T42" s="83">
        <v>790</v>
      </c>
      <c r="U42" s="97">
        <f>T42+S42</f>
        <v>1192</v>
      </c>
    </row>
    <row r="43" spans="4:21" ht="35.25" customHeight="1" x14ac:dyDescent="0.25">
      <c r="M43" s="45">
        <f t="shared" ref="M43:M74" si="1">M42+1</f>
        <v>34</v>
      </c>
      <c r="N43" s="39" t="s">
        <v>72</v>
      </c>
      <c r="O43" s="34" t="s">
        <v>103</v>
      </c>
      <c r="P43" s="34"/>
      <c r="Q43" s="36">
        <v>720</v>
      </c>
      <c r="R43" s="69">
        <v>307</v>
      </c>
      <c r="S43" s="36">
        <v>470</v>
      </c>
      <c r="T43" s="73">
        <v>0</v>
      </c>
      <c r="U43" s="98">
        <f>Q43+S43</f>
        <v>1190</v>
      </c>
    </row>
    <row r="44" spans="4:21" ht="35.25" customHeight="1" x14ac:dyDescent="0.25">
      <c r="M44" s="45">
        <f t="shared" si="1"/>
        <v>35</v>
      </c>
      <c r="N44" s="4" t="s">
        <v>122</v>
      </c>
      <c r="O44" s="1" t="s">
        <v>123</v>
      </c>
      <c r="P44" s="1"/>
      <c r="Q44" s="36">
        <v>450</v>
      </c>
      <c r="R44" s="69">
        <v>360</v>
      </c>
      <c r="S44" s="76">
        <v>440</v>
      </c>
      <c r="T44" s="83">
        <v>640</v>
      </c>
      <c r="U44" s="97">
        <f>Q44+T44</f>
        <v>1090</v>
      </c>
    </row>
    <row r="45" spans="4:21" ht="35.25" customHeight="1" x14ac:dyDescent="0.25">
      <c r="M45" s="45">
        <f t="shared" si="1"/>
        <v>36</v>
      </c>
      <c r="N45" s="4" t="s">
        <v>73</v>
      </c>
      <c r="O45" s="1" t="s">
        <v>124</v>
      </c>
      <c r="P45" s="1"/>
      <c r="Q45" s="36">
        <v>540</v>
      </c>
      <c r="R45" s="69">
        <v>269</v>
      </c>
      <c r="S45" s="36">
        <v>416</v>
      </c>
      <c r="T45" s="73">
        <v>400</v>
      </c>
      <c r="U45" s="97">
        <f>Q45+S45</f>
        <v>956</v>
      </c>
    </row>
    <row r="46" spans="4:21" ht="35.25" customHeight="1" x14ac:dyDescent="0.25">
      <c r="M46" s="45">
        <f t="shared" si="1"/>
        <v>37</v>
      </c>
      <c r="N46" s="4" t="s">
        <v>173</v>
      </c>
      <c r="O46" s="1" t="s">
        <v>174</v>
      </c>
      <c r="P46" s="1"/>
      <c r="Q46" s="36">
        <v>402</v>
      </c>
      <c r="R46" s="69">
        <v>0</v>
      </c>
      <c r="S46" s="36">
        <v>540</v>
      </c>
      <c r="T46" s="73">
        <v>0</v>
      </c>
      <c r="U46" s="97">
        <f>Q46+S46</f>
        <v>942</v>
      </c>
    </row>
    <row r="47" spans="4:21" ht="35.25" customHeight="1" x14ac:dyDescent="0.25">
      <c r="M47" s="45">
        <f t="shared" si="1"/>
        <v>38</v>
      </c>
      <c r="N47" s="4" t="s">
        <v>145</v>
      </c>
      <c r="O47" s="1" t="s">
        <v>146</v>
      </c>
      <c r="P47" s="1"/>
      <c r="Q47" s="36">
        <v>406</v>
      </c>
      <c r="R47" s="69">
        <v>263</v>
      </c>
      <c r="S47" s="76">
        <v>405</v>
      </c>
      <c r="T47" s="83">
        <v>530</v>
      </c>
      <c r="U47" s="97">
        <f>Q47+T47</f>
        <v>936</v>
      </c>
    </row>
    <row r="48" spans="4:21" ht="35.25" customHeight="1" x14ac:dyDescent="0.25">
      <c r="M48" s="45">
        <f t="shared" si="1"/>
        <v>39</v>
      </c>
      <c r="N48" s="4" t="s">
        <v>132</v>
      </c>
      <c r="O48" s="1" t="s">
        <v>133</v>
      </c>
      <c r="P48" s="1"/>
      <c r="Q48" s="36">
        <v>440</v>
      </c>
      <c r="R48" s="69">
        <v>270</v>
      </c>
      <c r="S48" s="36">
        <v>490</v>
      </c>
      <c r="T48" s="73">
        <v>0</v>
      </c>
      <c r="U48" s="97">
        <f>Q48+S48</f>
        <v>930</v>
      </c>
    </row>
    <row r="49" spans="13:21" ht="35.25" customHeight="1" x14ac:dyDescent="0.25">
      <c r="M49" s="45">
        <f t="shared" si="1"/>
        <v>40</v>
      </c>
      <c r="N49" s="39" t="s">
        <v>120</v>
      </c>
      <c r="O49" s="34" t="s">
        <v>121</v>
      </c>
      <c r="P49" s="34"/>
      <c r="Q49" s="36">
        <v>660</v>
      </c>
      <c r="R49" s="36">
        <v>265</v>
      </c>
      <c r="S49" s="69">
        <v>0</v>
      </c>
      <c r="T49" s="73">
        <v>0</v>
      </c>
      <c r="U49" s="98">
        <f>Q49+R49</f>
        <v>925</v>
      </c>
    </row>
    <row r="50" spans="13:21" ht="35.25" customHeight="1" x14ac:dyDescent="0.25">
      <c r="M50" s="45">
        <f t="shared" si="1"/>
        <v>41</v>
      </c>
      <c r="N50" s="4" t="s">
        <v>763</v>
      </c>
      <c r="O50" s="1" t="s">
        <v>159</v>
      </c>
      <c r="P50" s="1"/>
      <c r="Q50" s="36">
        <v>460</v>
      </c>
      <c r="R50" s="76">
        <v>0</v>
      </c>
      <c r="S50" s="69">
        <v>0</v>
      </c>
      <c r="T50" s="83">
        <v>440</v>
      </c>
      <c r="U50" s="97">
        <f>Q50+T50</f>
        <v>900</v>
      </c>
    </row>
    <row r="51" spans="13:21" ht="35.25" customHeight="1" x14ac:dyDescent="0.25">
      <c r="M51" s="45">
        <f t="shared" si="1"/>
        <v>42</v>
      </c>
      <c r="N51" s="4" t="s">
        <v>143</v>
      </c>
      <c r="O51" s="1" t="s">
        <v>144</v>
      </c>
      <c r="P51" s="1"/>
      <c r="Q51" s="36">
        <v>413</v>
      </c>
      <c r="R51" s="69">
        <v>262</v>
      </c>
      <c r="S51" s="36">
        <v>430</v>
      </c>
      <c r="T51" s="73">
        <v>0</v>
      </c>
      <c r="U51" s="97">
        <f t="shared" ref="U51:U56" si="2">Q51+S51</f>
        <v>843</v>
      </c>
    </row>
    <row r="52" spans="13:21" ht="35.25" customHeight="1" x14ac:dyDescent="0.25">
      <c r="M52" s="45">
        <f t="shared" si="1"/>
        <v>43</v>
      </c>
      <c r="N52" s="4" t="s">
        <v>141</v>
      </c>
      <c r="O52" s="1" t="s">
        <v>142</v>
      </c>
      <c r="P52" s="1"/>
      <c r="Q52" s="36">
        <v>412</v>
      </c>
      <c r="R52" s="69">
        <v>276</v>
      </c>
      <c r="S52" s="36">
        <v>418</v>
      </c>
      <c r="T52" s="73">
        <v>0</v>
      </c>
      <c r="U52" s="97">
        <f t="shared" si="2"/>
        <v>830</v>
      </c>
    </row>
    <row r="53" spans="13:21" ht="35.25" customHeight="1" x14ac:dyDescent="0.25">
      <c r="M53" s="45">
        <f t="shared" si="1"/>
        <v>44</v>
      </c>
      <c r="N53" s="4" t="s">
        <v>139</v>
      </c>
      <c r="O53" s="1" t="s">
        <v>140</v>
      </c>
      <c r="P53" s="1"/>
      <c r="Q53" s="36">
        <v>415</v>
      </c>
      <c r="R53" s="69">
        <v>273</v>
      </c>
      <c r="S53" s="36">
        <v>411</v>
      </c>
      <c r="T53" s="73">
        <v>307</v>
      </c>
      <c r="U53" s="97">
        <f t="shared" si="2"/>
        <v>826</v>
      </c>
    </row>
    <row r="54" spans="13:21" ht="35.25" customHeight="1" x14ac:dyDescent="0.25">
      <c r="M54" s="45">
        <f t="shared" si="1"/>
        <v>45</v>
      </c>
      <c r="N54" s="4" t="s">
        <v>134</v>
      </c>
      <c r="O54" s="1" t="s">
        <v>135</v>
      </c>
      <c r="P54" s="1"/>
      <c r="Q54" s="36">
        <v>409</v>
      </c>
      <c r="R54" s="69">
        <v>300</v>
      </c>
      <c r="S54" s="36">
        <v>409</v>
      </c>
      <c r="T54" s="73">
        <v>0</v>
      </c>
      <c r="U54" s="97">
        <f t="shared" si="2"/>
        <v>818</v>
      </c>
    </row>
    <row r="55" spans="13:21" ht="35.25" customHeight="1" x14ac:dyDescent="0.25">
      <c r="M55" s="45">
        <f t="shared" si="1"/>
        <v>46</v>
      </c>
      <c r="N55" s="4" t="s">
        <v>149</v>
      </c>
      <c r="O55" s="1" t="s">
        <v>150</v>
      </c>
      <c r="P55" s="1"/>
      <c r="Q55" s="36">
        <v>399</v>
      </c>
      <c r="R55" s="69">
        <v>261</v>
      </c>
      <c r="S55" s="36">
        <v>406</v>
      </c>
      <c r="T55" s="73">
        <v>0</v>
      </c>
      <c r="U55" s="97">
        <f t="shared" si="2"/>
        <v>805</v>
      </c>
    </row>
    <row r="56" spans="13:21" ht="35.25" customHeight="1" x14ac:dyDescent="0.25">
      <c r="M56" s="45">
        <f t="shared" si="1"/>
        <v>47</v>
      </c>
      <c r="N56" s="4" t="s">
        <v>195</v>
      </c>
      <c r="O56" s="1" t="s">
        <v>196</v>
      </c>
      <c r="P56" s="1"/>
      <c r="Q56" s="36">
        <v>389</v>
      </c>
      <c r="R56" s="69">
        <v>0</v>
      </c>
      <c r="S56" s="36">
        <v>407</v>
      </c>
      <c r="T56" s="73">
        <v>0</v>
      </c>
      <c r="U56" s="97">
        <f t="shared" si="2"/>
        <v>796</v>
      </c>
    </row>
    <row r="57" spans="13:21" ht="35.25" customHeight="1" x14ac:dyDescent="0.25">
      <c r="M57" s="45">
        <f t="shared" si="1"/>
        <v>48</v>
      </c>
      <c r="N57" s="4" t="s">
        <v>765</v>
      </c>
      <c r="O57" s="1" t="s">
        <v>766</v>
      </c>
      <c r="P57" s="1"/>
      <c r="Q57" s="69">
        <v>0</v>
      </c>
      <c r="R57" s="76">
        <v>0</v>
      </c>
      <c r="S57" s="36">
        <v>417</v>
      </c>
      <c r="T57" s="83">
        <v>360</v>
      </c>
      <c r="U57" s="97">
        <f>T57+S57</f>
        <v>777</v>
      </c>
    </row>
    <row r="58" spans="13:21" ht="35.25" customHeight="1" x14ac:dyDescent="0.25">
      <c r="M58" s="45">
        <f t="shared" si="1"/>
        <v>49</v>
      </c>
      <c r="N58" s="4" t="s">
        <v>127</v>
      </c>
      <c r="O58" s="1" t="s">
        <v>128</v>
      </c>
      <c r="P58" s="1"/>
      <c r="Q58" s="36">
        <v>480</v>
      </c>
      <c r="R58" s="36">
        <v>268</v>
      </c>
      <c r="S58" s="69">
        <v>0</v>
      </c>
      <c r="T58" s="73">
        <v>0</v>
      </c>
      <c r="U58" s="97">
        <f>Q58+R58</f>
        <v>748</v>
      </c>
    </row>
    <row r="59" spans="13:21" ht="35.25" customHeight="1" x14ac:dyDescent="0.25">
      <c r="M59" s="45">
        <f t="shared" si="1"/>
        <v>50</v>
      </c>
      <c r="N59" s="4" t="s">
        <v>162</v>
      </c>
      <c r="O59" s="1" t="s">
        <v>163</v>
      </c>
      <c r="P59" s="1"/>
      <c r="Q59" s="36">
        <v>418</v>
      </c>
      <c r="R59" s="76">
        <v>0</v>
      </c>
      <c r="S59" s="69">
        <v>0</v>
      </c>
      <c r="T59" s="83">
        <v>327</v>
      </c>
      <c r="U59" s="97">
        <f>Q59+T59</f>
        <v>745</v>
      </c>
    </row>
    <row r="60" spans="13:21" ht="35.25" customHeight="1" x14ac:dyDescent="0.25">
      <c r="M60" s="45">
        <f t="shared" si="1"/>
        <v>51</v>
      </c>
      <c r="N60" s="4" t="s">
        <v>55</v>
      </c>
      <c r="O60" s="1" t="s">
        <v>131</v>
      </c>
      <c r="P60" s="1"/>
      <c r="Q60" s="36">
        <v>408</v>
      </c>
      <c r="R60" s="36">
        <v>320</v>
      </c>
      <c r="S60" s="69">
        <v>0</v>
      </c>
      <c r="T60" s="73">
        <v>0</v>
      </c>
      <c r="U60" s="97">
        <f>Q60+R60</f>
        <v>728</v>
      </c>
    </row>
    <row r="61" spans="13:21" ht="35.25" customHeight="1" x14ac:dyDescent="0.25">
      <c r="M61" s="45">
        <f t="shared" si="1"/>
        <v>52</v>
      </c>
      <c r="N61" s="4" t="s">
        <v>137</v>
      </c>
      <c r="O61" s="1" t="s">
        <v>138</v>
      </c>
      <c r="P61" s="1"/>
      <c r="Q61" s="36">
        <v>417</v>
      </c>
      <c r="R61" s="36">
        <v>274</v>
      </c>
      <c r="S61" s="69">
        <v>0</v>
      </c>
      <c r="T61" s="73">
        <v>0</v>
      </c>
      <c r="U61" s="97">
        <f>Q61+R61</f>
        <v>691</v>
      </c>
    </row>
    <row r="62" spans="13:21" ht="35.25" customHeight="1" x14ac:dyDescent="0.25">
      <c r="M62" s="45">
        <f t="shared" si="1"/>
        <v>53</v>
      </c>
      <c r="N62" s="4" t="s">
        <v>203</v>
      </c>
      <c r="O62" s="1" t="s">
        <v>220</v>
      </c>
      <c r="P62" s="1"/>
      <c r="Q62" s="69">
        <v>0</v>
      </c>
      <c r="R62" s="36">
        <v>277</v>
      </c>
      <c r="S62" s="36">
        <v>412</v>
      </c>
      <c r="T62" s="73">
        <v>0</v>
      </c>
      <c r="U62" s="97">
        <f>S62+R62</f>
        <v>689</v>
      </c>
    </row>
    <row r="63" spans="13:21" ht="35.25" customHeight="1" x14ac:dyDescent="0.25">
      <c r="M63" s="45">
        <f t="shared" si="1"/>
        <v>54</v>
      </c>
      <c r="N63" s="4" t="s">
        <v>207</v>
      </c>
      <c r="O63" s="1" t="s">
        <v>224</v>
      </c>
      <c r="P63" s="1"/>
      <c r="Q63" s="69">
        <v>0</v>
      </c>
      <c r="R63" s="36">
        <v>264</v>
      </c>
      <c r="S63" s="36">
        <v>408</v>
      </c>
      <c r="T63" s="73">
        <v>0</v>
      </c>
      <c r="U63" s="97">
        <f>S63+R63</f>
        <v>672</v>
      </c>
    </row>
    <row r="64" spans="13:21" ht="35.25" customHeight="1" x14ac:dyDescent="0.25">
      <c r="M64" s="45">
        <f t="shared" si="1"/>
        <v>55</v>
      </c>
      <c r="N64" s="4" t="s">
        <v>147</v>
      </c>
      <c r="O64" s="1" t="s">
        <v>148</v>
      </c>
      <c r="P64" s="1"/>
      <c r="Q64" s="36">
        <v>401</v>
      </c>
      <c r="R64" s="36">
        <v>260</v>
      </c>
      <c r="S64" s="69">
        <v>0</v>
      </c>
      <c r="T64" s="73">
        <v>0</v>
      </c>
      <c r="U64" s="97">
        <f>Q64+R64</f>
        <v>661</v>
      </c>
    </row>
    <row r="65" spans="13:21" ht="35.25" customHeight="1" x14ac:dyDescent="0.25">
      <c r="M65" s="45">
        <f t="shared" si="1"/>
        <v>56</v>
      </c>
      <c r="N65" s="4" t="s">
        <v>153</v>
      </c>
      <c r="O65" s="1" t="s">
        <v>154</v>
      </c>
      <c r="P65" s="1"/>
      <c r="Q65" s="36">
        <v>600</v>
      </c>
      <c r="R65" s="36">
        <v>0</v>
      </c>
      <c r="S65" s="69">
        <v>0</v>
      </c>
      <c r="T65" s="73">
        <v>0</v>
      </c>
      <c r="U65" s="97">
        <f>Q65+R65</f>
        <v>600</v>
      </c>
    </row>
    <row r="66" spans="13:21" ht="35.25" customHeight="1" x14ac:dyDescent="0.25">
      <c r="M66" s="45">
        <f t="shared" si="1"/>
        <v>57</v>
      </c>
      <c r="N66" s="4" t="s">
        <v>155</v>
      </c>
      <c r="O66" s="1" t="s">
        <v>156</v>
      </c>
      <c r="P66" s="1"/>
      <c r="Q66" s="36">
        <v>0</v>
      </c>
      <c r="R66" s="36">
        <v>480</v>
      </c>
      <c r="S66" s="69">
        <v>0</v>
      </c>
      <c r="T66" s="73">
        <v>0</v>
      </c>
      <c r="U66" s="97">
        <f>Q66+R66</f>
        <v>480</v>
      </c>
    </row>
    <row r="67" spans="13:21" ht="31.5" customHeight="1" x14ac:dyDescent="0.25">
      <c r="M67" s="45">
        <f t="shared" si="1"/>
        <v>58</v>
      </c>
      <c r="N67" s="4" t="s">
        <v>832</v>
      </c>
      <c r="O67" s="1" t="s">
        <v>833</v>
      </c>
      <c r="P67" s="1"/>
      <c r="Q67" s="69">
        <v>0</v>
      </c>
      <c r="R67" s="69">
        <v>0</v>
      </c>
      <c r="S67" s="36">
        <v>0</v>
      </c>
      <c r="T67" s="83">
        <v>480</v>
      </c>
      <c r="U67" s="97">
        <f>T67+S67</f>
        <v>480</v>
      </c>
    </row>
    <row r="68" spans="13:21" ht="35.25" customHeight="1" x14ac:dyDescent="0.25">
      <c r="M68" s="45">
        <f t="shared" si="1"/>
        <v>59</v>
      </c>
      <c r="N68" s="4" t="s">
        <v>157</v>
      </c>
      <c r="O68" s="1" t="s">
        <v>158</v>
      </c>
      <c r="P68" s="1"/>
      <c r="Q68" s="36">
        <v>470</v>
      </c>
      <c r="R68" s="36">
        <v>0</v>
      </c>
      <c r="S68" s="69">
        <v>0</v>
      </c>
      <c r="T68" s="73">
        <v>0</v>
      </c>
      <c r="U68" s="97">
        <f>Q68+R68</f>
        <v>470</v>
      </c>
    </row>
    <row r="69" spans="13:21" ht="35.25" customHeight="1" x14ac:dyDescent="0.25">
      <c r="M69" s="45">
        <f t="shared" si="1"/>
        <v>60</v>
      </c>
      <c r="N69" s="4" t="s">
        <v>160</v>
      </c>
      <c r="O69" s="1" t="s">
        <v>161</v>
      </c>
      <c r="P69" s="1"/>
      <c r="Q69" s="36">
        <v>419</v>
      </c>
      <c r="R69" s="36">
        <v>0</v>
      </c>
      <c r="S69" s="69">
        <v>0</v>
      </c>
      <c r="T69" s="73">
        <v>0</v>
      </c>
      <c r="U69" s="97">
        <f>Q69+R69</f>
        <v>419</v>
      </c>
    </row>
    <row r="70" spans="13:21" ht="35.25" customHeight="1" x14ac:dyDescent="0.25">
      <c r="M70" s="45">
        <f t="shared" si="1"/>
        <v>61</v>
      </c>
      <c r="N70" s="4" t="s">
        <v>769</v>
      </c>
      <c r="O70" s="1" t="s">
        <v>770</v>
      </c>
      <c r="P70" s="1"/>
      <c r="Q70" s="69">
        <v>0</v>
      </c>
      <c r="R70" s="36">
        <v>0</v>
      </c>
      <c r="S70" s="36">
        <v>414</v>
      </c>
      <c r="T70" s="73">
        <v>0</v>
      </c>
      <c r="U70" s="97">
        <f>R70+S70</f>
        <v>414</v>
      </c>
    </row>
    <row r="71" spans="13:21" ht="35.25" customHeight="1" x14ac:dyDescent="0.25">
      <c r="M71" s="45">
        <f t="shared" si="1"/>
        <v>62</v>
      </c>
      <c r="N71" s="4" t="s">
        <v>164</v>
      </c>
      <c r="O71" s="1" t="s">
        <v>165</v>
      </c>
      <c r="P71" s="1"/>
      <c r="Q71" s="36">
        <v>411</v>
      </c>
      <c r="R71" s="36">
        <v>0</v>
      </c>
      <c r="S71" s="69">
        <v>0</v>
      </c>
      <c r="T71" s="73">
        <v>0</v>
      </c>
      <c r="U71" s="97">
        <f>Q71+R71</f>
        <v>411</v>
      </c>
    </row>
    <row r="72" spans="13:21" ht="35.25" customHeight="1" x14ac:dyDescent="0.25">
      <c r="M72" s="45">
        <f t="shared" si="1"/>
        <v>63</v>
      </c>
      <c r="N72" s="4" t="s">
        <v>166</v>
      </c>
      <c r="O72" s="1" t="s">
        <v>167</v>
      </c>
      <c r="P72" s="1"/>
      <c r="Q72" s="36">
        <v>407</v>
      </c>
      <c r="R72" s="36">
        <v>0</v>
      </c>
      <c r="S72" s="69">
        <v>0</v>
      </c>
      <c r="T72" s="73">
        <v>0</v>
      </c>
      <c r="U72" s="97">
        <f>Q72+R72</f>
        <v>407</v>
      </c>
    </row>
    <row r="73" spans="13:21" ht="35.25" customHeight="1" x14ac:dyDescent="0.25">
      <c r="M73" s="45">
        <f t="shared" si="1"/>
        <v>64</v>
      </c>
      <c r="N73" s="4" t="s">
        <v>168</v>
      </c>
      <c r="O73" s="1" t="s">
        <v>169</v>
      </c>
      <c r="P73" s="1"/>
      <c r="Q73" s="36">
        <v>405</v>
      </c>
      <c r="R73" s="36">
        <v>0</v>
      </c>
      <c r="S73" s="69">
        <v>0</v>
      </c>
      <c r="T73" s="73">
        <v>0</v>
      </c>
      <c r="U73" s="97">
        <f>Q73+R73</f>
        <v>405</v>
      </c>
    </row>
    <row r="74" spans="13:21" ht="35.25" customHeight="1" x14ac:dyDescent="0.25">
      <c r="M74" s="45">
        <f t="shared" si="1"/>
        <v>65</v>
      </c>
      <c r="N74" s="4" t="s">
        <v>170</v>
      </c>
      <c r="O74" s="1" t="s">
        <v>119</v>
      </c>
      <c r="P74" s="1"/>
      <c r="Q74" s="36">
        <v>404</v>
      </c>
      <c r="R74" s="36">
        <v>0</v>
      </c>
      <c r="S74" s="72">
        <v>0</v>
      </c>
      <c r="T74" s="73">
        <v>0</v>
      </c>
      <c r="U74" s="97">
        <f>Q74+R74</f>
        <v>404</v>
      </c>
    </row>
    <row r="75" spans="13:21" ht="35.25" customHeight="1" x14ac:dyDescent="0.25">
      <c r="M75" s="45">
        <f t="shared" ref="M75:M101" si="3">M74+1</f>
        <v>66</v>
      </c>
      <c r="N75" s="4" t="s">
        <v>771</v>
      </c>
      <c r="O75" s="1" t="s">
        <v>772</v>
      </c>
      <c r="P75" s="1"/>
      <c r="Q75" s="69">
        <v>0</v>
      </c>
      <c r="R75" s="36">
        <v>0</v>
      </c>
      <c r="S75" s="36">
        <v>404</v>
      </c>
      <c r="T75" s="73">
        <v>0</v>
      </c>
      <c r="U75" s="97">
        <f>R75+S75</f>
        <v>404</v>
      </c>
    </row>
    <row r="76" spans="13:21" ht="35.25" customHeight="1" x14ac:dyDescent="0.25">
      <c r="M76" s="45">
        <f t="shared" si="3"/>
        <v>67</v>
      </c>
      <c r="N76" s="4" t="s">
        <v>171</v>
      </c>
      <c r="O76" s="1" t="s">
        <v>172</v>
      </c>
      <c r="P76" s="1"/>
      <c r="Q76" s="36">
        <v>403</v>
      </c>
      <c r="R76" s="36">
        <v>0</v>
      </c>
      <c r="S76" s="69">
        <v>0</v>
      </c>
      <c r="T76" s="73">
        <v>0</v>
      </c>
      <c r="U76" s="97">
        <f>Q76+R76</f>
        <v>403</v>
      </c>
    </row>
    <row r="77" spans="13:21" ht="35.25" customHeight="1" x14ac:dyDescent="0.25">
      <c r="M77" s="45">
        <f t="shared" si="3"/>
        <v>68</v>
      </c>
      <c r="N77" s="4" t="s">
        <v>773</v>
      </c>
      <c r="O77" s="1" t="s">
        <v>774</v>
      </c>
      <c r="P77" s="1"/>
      <c r="Q77" s="69">
        <v>0</v>
      </c>
      <c r="R77" s="36">
        <v>0</v>
      </c>
      <c r="S77" s="36">
        <v>403</v>
      </c>
      <c r="T77" s="73">
        <v>0</v>
      </c>
      <c r="U77" s="97">
        <f>R77+S77</f>
        <v>403</v>
      </c>
    </row>
    <row r="78" spans="13:21" ht="35.25" customHeight="1" x14ac:dyDescent="0.25">
      <c r="M78" s="45">
        <f t="shared" si="3"/>
        <v>69</v>
      </c>
      <c r="N78" s="4" t="s">
        <v>177</v>
      </c>
      <c r="O78" s="1" t="s">
        <v>178</v>
      </c>
      <c r="P78" s="1"/>
      <c r="Q78" s="36">
        <v>398</v>
      </c>
      <c r="R78" s="36">
        <v>0</v>
      </c>
      <c r="S78" s="69">
        <v>0</v>
      </c>
      <c r="T78" s="73">
        <v>0</v>
      </c>
      <c r="U78" s="97">
        <f t="shared" ref="U78:U91" si="4">Q78+R78</f>
        <v>398</v>
      </c>
    </row>
    <row r="79" spans="13:21" ht="35.25" customHeight="1" x14ac:dyDescent="0.25">
      <c r="M79" s="45">
        <f t="shared" si="3"/>
        <v>70</v>
      </c>
      <c r="N79" s="4" t="s">
        <v>179</v>
      </c>
      <c r="O79" s="1" t="s">
        <v>180</v>
      </c>
      <c r="P79" s="1"/>
      <c r="Q79" s="36">
        <v>397</v>
      </c>
      <c r="R79" s="36">
        <v>0</v>
      </c>
      <c r="S79" s="69">
        <v>0</v>
      </c>
      <c r="T79" s="73">
        <v>0</v>
      </c>
      <c r="U79" s="97">
        <f t="shared" si="4"/>
        <v>397</v>
      </c>
    </row>
    <row r="80" spans="13:21" ht="35.25" customHeight="1" x14ac:dyDescent="0.25">
      <c r="M80" s="45">
        <f t="shared" si="3"/>
        <v>71</v>
      </c>
      <c r="N80" s="4" t="s">
        <v>181</v>
      </c>
      <c r="O80" s="1" t="s">
        <v>182</v>
      </c>
      <c r="P80" s="1"/>
      <c r="Q80" s="36">
        <v>396</v>
      </c>
      <c r="R80" s="36">
        <v>0</v>
      </c>
      <c r="S80" s="69">
        <v>0</v>
      </c>
      <c r="T80" s="73">
        <v>0</v>
      </c>
      <c r="U80" s="97">
        <f t="shared" si="4"/>
        <v>396</v>
      </c>
    </row>
    <row r="81" spans="13:21" ht="35.25" customHeight="1" x14ac:dyDescent="0.25">
      <c r="M81" s="45">
        <f t="shared" si="3"/>
        <v>72</v>
      </c>
      <c r="N81" s="4" t="s">
        <v>183</v>
      </c>
      <c r="O81" s="1" t="s">
        <v>184</v>
      </c>
      <c r="P81" s="1"/>
      <c r="Q81" s="36">
        <v>395</v>
      </c>
      <c r="R81" s="36">
        <v>0</v>
      </c>
      <c r="S81" s="69">
        <v>0</v>
      </c>
      <c r="T81" s="73">
        <v>0</v>
      </c>
      <c r="U81" s="97">
        <f t="shared" si="4"/>
        <v>395</v>
      </c>
    </row>
    <row r="82" spans="13:21" ht="35.25" customHeight="1" x14ac:dyDescent="0.25">
      <c r="M82" s="45">
        <f t="shared" si="3"/>
        <v>73</v>
      </c>
      <c r="N82" s="4" t="s">
        <v>185</v>
      </c>
      <c r="O82" s="1" t="s">
        <v>186</v>
      </c>
      <c r="P82" s="1"/>
      <c r="Q82" s="36">
        <v>394</v>
      </c>
      <c r="R82" s="36">
        <v>0</v>
      </c>
      <c r="S82" s="69">
        <v>0</v>
      </c>
      <c r="T82" s="73">
        <v>0</v>
      </c>
      <c r="U82" s="97">
        <f t="shared" si="4"/>
        <v>394</v>
      </c>
    </row>
    <row r="83" spans="13:21" ht="35.25" customHeight="1" x14ac:dyDescent="0.25">
      <c r="M83" s="45">
        <f t="shared" si="3"/>
        <v>74</v>
      </c>
      <c r="N83" s="4" t="s">
        <v>187</v>
      </c>
      <c r="O83" s="1" t="s">
        <v>188</v>
      </c>
      <c r="P83" s="1"/>
      <c r="Q83" s="36">
        <v>393</v>
      </c>
      <c r="R83" s="36">
        <v>0</v>
      </c>
      <c r="S83" s="69">
        <v>0</v>
      </c>
      <c r="T83" s="73">
        <v>0</v>
      </c>
      <c r="U83" s="97">
        <f t="shared" si="4"/>
        <v>393</v>
      </c>
    </row>
    <row r="84" spans="13:21" ht="35.25" customHeight="1" x14ac:dyDescent="0.25">
      <c r="M84" s="45">
        <f t="shared" si="3"/>
        <v>75</v>
      </c>
      <c r="N84" s="4" t="s">
        <v>189</v>
      </c>
      <c r="O84" s="1" t="s">
        <v>190</v>
      </c>
      <c r="P84" s="1"/>
      <c r="Q84" s="36">
        <v>392</v>
      </c>
      <c r="R84" s="36">
        <v>0</v>
      </c>
      <c r="S84" s="69">
        <v>0</v>
      </c>
      <c r="T84" s="73">
        <v>0</v>
      </c>
      <c r="U84" s="97">
        <f t="shared" si="4"/>
        <v>392</v>
      </c>
    </row>
    <row r="85" spans="13:21" ht="35.25" customHeight="1" x14ac:dyDescent="0.25">
      <c r="M85" s="45">
        <f t="shared" si="3"/>
        <v>76</v>
      </c>
      <c r="N85" s="4" t="s">
        <v>191</v>
      </c>
      <c r="O85" s="1" t="s">
        <v>192</v>
      </c>
      <c r="P85" s="1"/>
      <c r="Q85" s="36">
        <v>391</v>
      </c>
      <c r="R85" s="36">
        <v>0</v>
      </c>
      <c r="S85" s="69">
        <v>0</v>
      </c>
      <c r="T85" s="73">
        <v>0</v>
      </c>
      <c r="U85" s="97">
        <f t="shared" si="4"/>
        <v>391</v>
      </c>
    </row>
    <row r="86" spans="13:21" ht="35.25" customHeight="1" x14ac:dyDescent="0.25">
      <c r="M86" s="45">
        <f t="shared" si="3"/>
        <v>77</v>
      </c>
      <c r="N86" s="4" t="s">
        <v>193</v>
      </c>
      <c r="O86" s="1" t="s">
        <v>194</v>
      </c>
      <c r="P86" s="1"/>
      <c r="Q86" s="36">
        <v>390</v>
      </c>
      <c r="R86" s="36">
        <v>0</v>
      </c>
      <c r="S86" s="69">
        <v>0</v>
      </c>
      <c r="T86" s="73">
        <v>580</v>
      </c>
      <c r="U86" s="97">
        <f t="shared" si="4"/>
        <v>390</v>
      </c>
    </row>
    <row r="87" spans="13:21" ht="35.25" customHeight="1" x14ac:dyDescent="0.25">
      <c r="M87" s="45">
        <f t="shared" si="3"/>
        <v>78</v>
      </c>
      <c r="N87" s="4" t="s">
        <v>50</v>
      </c>
      <c r="O87" s="1" t="s">
        <v>197</v>
      </c>
      <c r="P87" s="1"/>
      <c r="Q87" s="36">
        <v>388</v>
      </c>
      <c r="R87" s="36">
        <v>0</v>
      </c>
      <c r="S87" s="69">
        <v>0</v>
      </c>
      <c r="T87" s="73">
        <v>0</v>
      </c>
      <c r="U87" s="97">
        <f t="shared" si="4"/>
        <v>388</v>
      </c>
    </row>
    <row r="88" spans="13:21" ht="35.25" customHeight="1" x14ac:dyDescent="0.25">
      <c r="M88" s="45">
        <f t="shared" si="3"/>
        <v>79</v>
      </c>
      <c r="N88" s="4" t="s">
        <v>198</v>
      </c>
      <c r="O88" s="1" t="s">
        <v>215</v>
      </c>
      <c r="P88" s="1"/>
      <c r="Q88" s="36">
        <v>387</v>
      </c>
      <c r="R88" s="36">
        <v>0</v>
      </c>
      <c r="S88" s="69">
        <v>0</v>
      </c>
      <c r="T88" s="73">
        <v>0</v>
      </c>
      <c r="U88" s="97">
        <f t="shared" si="4"/>
        <v>387</v>
      </c>
    </row>
    <row r="89" spans="13:21" ht="35.25" customHeight="1" x14ac:dyDescent="0.25">
      <c r="M89" s="45">
        <f t="shared" si="3"/>
        <v>80</v>
      </c>
      <c r="N89" s="4" t="s">
        <v>199</v>
      </c>
      <c r="O89" s="1" t="s">
        <v>216</v>
      </c>
      <c r="P89" s="1"/>
      <c r="Q89" s="36">
        <v>386</v>
      </c>
      <c r="R89" s="36">
        <v>0</v>
      </c>
      <c r="S89" s="69">
        <v>0</v>
      </c>
      <c r="T89" s="73">
        <v>0</v>
      </c>
      <c r="U89" s="97">
        <f t="shared" si="4"/>
        <v>386</v>
      </c>
    </row>
    <row r="90" spans="13:21" ht="35.25" customHeight="1" x14ac:dyDescent="0.25">
      <c r="M90" s="45">
        <f t="shared" si="3"/>
        <v>81</v>
      </c>
      <c r="N90" s="4" t="s">
        <v>200</v>
      </c>
      <c r="O90" s="1" t="s">
        <v>217</v>
      </c>
      <c r="P90" s="1"/>
      <c r="Q90" s="36">
        <v>385</v>
      </c>
      <c r="R90" s="36">
        <v>0</v>
      </c>
      <c r="S90" s="69">
        <v>0</v>
      </c>
      <c r="T90" s="73">
        <v>0</v>
      </c>
      <c r="U90" s="97">
        <f t="shared" si="4"/>
        <v>385</v>
      </c>
    </row>
    <row r="91" spans="13:21" ht="35.25" customHeight="1" x14ac:dyDescent="0.25">
      <c r="M91" s="45">
        <f t="shared" si="3"/>
        <v>82</v>
      </c>
      <c r="N91" s="4" t="s">
        <v>201</v>
      </c>
      <c r="O91" s="1" t="s">
        <v>218</v>
      </c>
      <c r="P91" s="1"/>
      <c r="Q91" s="36">
        <v>0</v>
      </c>
      <c r="R91" s="36">
        <v>327</v>
      </c>
      <c r="S91" s="69">
        <v>0</v>
      </c>
      <c r="T91" s="73">
        <v>0</v>
      </c>
      <c r="U91" s="97">
        <f t="shared" si="4"/>
        <v>327</v>
      </c>
    </row>
    <row r="92" spans="13:21" ht="35.25" customHeight="1" x14ac:dyDescent="0.25">
      <c r="M92" s="45">
        <f t="shared" si="3"/>
        <v>83</v>
      </c>
      <c r="N92" s="4" t="s">
        <v>834</v>
      </c>
      <c r="O92" s="1" t="s">
        <v>835</v>
      </c>
      <c r="P92" s="1"/>
      <c r="Q92" s="69">
        <v>0</v>
      </c>
      <c r="R92" s="69">
        <v>0</v>
      </c>
      <c r="S92" s="36">
        <v>0</v>
      </c>
      <c r="T92" s="83">
        <v>313</v>
      </c>
      <c r="U92" s="97">
        <f>T92+S92</f>
        <v>313</v>
      </c>
    </row>
    <row r="93" spans="13:21" ht="35.25" customHeight="1" x14ac:dyDescent="0.25">
      <c r="M93" s="45">
        <f t="shared" si="3"/>
        <v>84</v>
      </c>
      <c r="N93" s="4" t="s">
        <v>204</v>
      </c>
      <c r="O93" s="1" t="s">
        <v>221</v>
      </c>
      <c r="P93" s="1"/>
      <c r="Q93" s="36">
        <v>0</v>
      </c>
      <c r="R93" s="36">
        <v>272</v>
      </c>
      <c r="S93" s="69">
        <v>0</v>
      </c>
      <c r="T93" s="73">
        <v>0</v>
      </c>
      <c r="U93" s="97">
        <f t="shared" ref="U93:U101" si="5">Q93+R93</f>
        <v>272</v>
      </c>
    </row>
    <row r="94" spans="13:21" ht="35.25" customHeight="1" x14ac:dyDescent="0.25">
      <c r="M94" s="45">
        <f t="shared" si="3"/>
        <v>85</v>
      </c>
      <c r="N94" s="4" t="s">
        <v>205</v>
      </c>
      <c r="O94" s="1" t="s">
        <v>222</v>
      </c>
      <c r="P94" s="1"/>
      <c r="Q94" s="36">
        <v>0</v>
      </c>
      <c r="R94" s="36">
        <v>267</v>
      </c>
      <c r="S94" s="69">
        <v>0</v>
      </c>
      <c r="T94" s="73">
        <v>0</v>
      </c>
      <c r="U94" s="97">
        <f t="shared" si="5"/>
        <v>267</v>
      </c>
    </row>
    <row r="95" spans="13:21" ht="35.25" customHeight="1" x14ac:dyDescent="0.25">
      <c r="M95" s="45">
        <f t="shared" si="3"/>
        <v>86</v>
      </c>
      <c r="N95" s="4" t="s">
        <v>208</v>
      </c>
      <c r="O95" s="1" t="s">
        <v>225</v>
      </c>
      <c r="P95" s="1"/>
      <c r="Q95" s="36">
        <v>0</v>
      </c>
      <c r="R95" s="36">
        <v>259</v>
      </c>
      <c r="S95" s="69">
        <v>0</v>
      </c>
      <c r="T95" s="73">
        <v>330</v>
      </c>
      <c r="U95" s="99">
        <f t="shared" si="5"/>
        <v>259</v>
      </c>
    </row>
    <row r="96" spans="13:21" ht="35.25" customHeight="1" x14ac:dyDescent="0.25">
      <c r="M96" s="45">
        <f t="shared" si="3"/>
        <v>87</v>
      </c>
      <c r="N96" s="4" t="s">
        <v>209</v>
      </c>
      <c r="O96" s="1" t="s">
        <v>226</v>
      </c>
      <c r="P96" s="1"/>
      <c r="Q96" s="36">
        <v>0</v>
      </c>
      <c r="R96" s="36">
        <v>258</v>
      </c>
      <c r="S96" s="69">
        <v>0</v>
      </c>
      <c r="T96" s="73">
        <v>0</v>
      </c>
      <c r="U96" s="99">
        <f t="shared" si="5"/>
        <v>258</v>
      </c>
    </row>
    <row r="97" spans="13:21" ht="35.25" customHeight="1" x14ac:dyDescent="0.25">
      <c r="M97" s="45">
        <f t="shared" si="3"/>
        <v>88</v>
      </c>
      <c r="N97" s="4" t="s">
        <v>210</v>
      </c>
      <c r="O97" s="1" t="s">
        <v>775</v>
      </c>
      <c r="P97" s="1"/>
      <c r="Q97" s="36">
        <v>0</v>
      </c>
      <c r="R97" s="36">
        <v>257</v>
      </c>
      <c r="S97" s="69">
        <v>0</v>
      </c>
      <c r="T97" s="73">
        <v>0</v>
      </c>
      <c r="U97" s="99">
        <f t="shared" si="5"/>
        <v>257</v>
      </c>
    </row>
    <row r="98" spans="13:21" ht="35.25" customHeight="1" x14ac:dyDescent="0.25">
      <c r="M98" s="45">
        <f t="shared" si="3"/>
        <v>89</v>
      </c>
      <c r="N98" s="4" t="s">
        <v>211</v>
      </c>
      <c r="O98" s="1" t="s">
        <v>227</v>
      </c>
      <c r="P98" s="1"/>
      <c r="Q98" s="36">
        <v>0</v>
      </c>
      <c r="R98" s="36">
        <v>255</v>
      </c>
      <c r="S98" s="69">
        <v>0</v>
      </c>
      <c r="T98" s="73">
        <v>0</v>
      </c>
      <c r="U98" s="99">
        <f t="shared" si="5"/>
        <v>255</v>
      </c>
    </row>
    <row r="99" spans="13:21" ht="35.25" customHeight="1" x14ac:dyDescent="0.25">
      <c r="M99" s="45">
        <f t="shared" si="3"/>
        <v>90</v>
      </c>
      <c r="N99" s="4" t="s">
        <v>55</v>
      </c>
      <c r="O99" s="1" t="s">
        <v>228</v>
      </c>
      <c r="P99" s="1"/>
      <c r="Q99" s="36">
        <v>0</v>
      </c>
      <c r="R99" s="36">
        <v>254</v>
      </c>
      <c r="S99" s="69">
        <v>0</v>
      </c>
      <c r="T99" s="73">
        <v>0</v>
      </c>
      <c r="U99" s="99">
        <f t="shared" si="5"/>
        <v>254</v>
      </c>
    </row>
    <row r="100" spans="13:21" ht="35.25" customHeight="1" x14ac:dyDescent="0.25">
      <c r="M100" s="45">
        <f t="shared" si="3"/>
        <v>91</v>
      </c>
      <c r="N100" s="4" t="s">
        <v>212</v>
      </c>
      <c r="O100" s="1" t="s">
        <v>229</v>
      </c>
      <c r="P100" s="1"/>
      <c r="Q100" s="36">
        <v>0</v>
      </c>
      <c r="R100" s="36">
        <v>253</v>
      </c>
      <c r="S100" s="69">
        <v>0</v>
      </c>
      <c r="T100" s="73">
        <v>0</v>
      </c>
      <c r="U100" s="99">
        <f t="shared" si="5"/>
        <v>253</v>
      </c>
    </row>
    <row r="101" spans="13:21" ht="35.25" customHeight="1" thickBot="1" x14ac:dyDescent="0.3">
      <c r="M101" s="45">
        <f t="shared" si="3"/>
        <v>92</v>
      </c>
      <c r="N101" s="5" t="s">
        <v>213</v>
      </c>
      <c r="O101" s="6" t="s">
        <v>230</v>
      </c>
      <c r="P101" s="6"/>
      <c r="Q101" s="40">
        <v>0</v>
      </c>
      <c r="R101" s="40">
        <v>252</v>
      </c>
      <c r="S101" s="70">
        <v>0</v>
      </c>
      <c r="T101" s="84">
        <v>0</v>
      </c>
      <c r="U101" s="100">
        <f t="shared" si="5"/>
        <v>252</v>
      </c>
    </row>
  </sheetData>
  <sortState ref="M10:U101">
    <sortCondition descending="1" ref="U10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Men Street</vt:lpstr>
      <vt:lpstr>Women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2019-09-18T09:18:34Z</dcterms:modified>
</cp:coreProperties>
</file>