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Classificação Olimpíadas\"/>
    </mc:Choice>
  </mc:AlternateContent>
  <xr:revisionPtr revIDLastSave="0" documentId="13_ncr:1_{9B8CC3BD-020F-4222-AEB9-7CE195BAFF90}" xr6:coauthVersionLast="44" xr6:coauthVersionMax="44" xr10:uidLastSave="{00000000-0000-0000-0000-000000000000}"/>
  <bookViews>
    <workbookView xWindow="-120" yWindow="-120" windowWidth="29040" windowHeight="15840" tabRatio="597" activeTab="3" xr2:uid="{25F63767-AA9B-46A8-AE4C-F3570B2570DB}"/>
  </bookViews>
  <sheets>
    <sheet name="Men Park" sheetId="1" r:id="rId1"/>
    <sheet name="Women Park" sheetId="2" r:id="rId2"/>
    <sheet name="Men Street" sheetId="3" r:id="rId3"/>
    <sheet name="Women Street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U34" i="4" l="1"/>
  <c r="U92" i="4"/>
  <c r="U67" i="4"/>
  <c r="U23" i="4"/>
  <c r="U57" i="4"/>
  <c r="U59" i="4"/>
  <c r="U39" i="4"/>
  <c r="U50" i="4"/>
  <c r="U42" i="4"/>
  <c r="U47" i="4"/>
  <c r="U37" i="4"/>
  <c r="U44" i="4"/>
  <c r="U40" i="4"/>
  <c r="U24" i="4"/>
  <c r="U31" i="4"/>
  <c r="U25" i="4"/>
  <c r="U29" i="4"/>
  <c r="U18" i="4"/>
  <c r="U21" i="4"/>
  <c r="U20" i="4"/>
  <c r="U14" i="4"/>
  <c r="U12" i="4"/>
  <c r="M11" i="4"/>
  <c r="M12" i="4" s="1"/>
  <c r="O7" i="3"/>
  <c r="O8" i="3" s="1"/>
  <c r="O9" i="3" s="1"/>
  <c r="O10" i="3" s="1"/>
  <c r="O11" i="3" s="1"/>
  <c r="O12" i="3" s="1"/>
  <c r="O13" i="3" s="1"/>
  <c r="O14" i="3" s="1"/>
  <c r="O15" i="3" s="1"/>
  <c r="O16" i="3" s="1"/>
  <c r="O17" i="3" s="1"/>
  <c r="O18" i="3" s="1"/>
  <c r="O19" i="3" s="1"/>
  <c r="O20" i="3" s="1"/>
  <c r="O21" i="3" s="1"/>
  <c r="O22" i="3" s="1"/>
  <c r="O23" i="3" s="1"/>
  <c r="O24" i="3" s="1"/>
  <c r="O25" i="3" s="1"/>
  <c r="O26" i="3" s="1"/>
  <c r="O27" i="3" s="1"/>
  <c r="O28" i="3" s="1"/>
  <c r="O29" i="3" s="1"/>
  <c r="O30" i="3" s="1"/>
  <c r="O31" i="3" s="1"/>
  <c r="O32" i="3" s="1"/>
  <c r="O33" i="3" s="1"/>
  <c r="O34" i="3" s="1"/>
  <c r="O35" i="3" s="1"/>
  <c r="O36" i="3" s="1"/>
  <c r="O37" i="3" s="1"/>
  <c r="O38" i="3" s="1"/>
  <c r="O39" i="3" s="1"/>
  <c r="O40" i="3" s="1"/>
  <c r="O41" i="3" s="1"/>
  <c r="O42" i="3" s="1"/>
  <c r="O43" i="3" s="1"/>
  <c r="O44" i="3" s="1"/>
  <c r="O45" i="3" s="1"/>
  <c r="O46" i="3" s="1"/>
  <c r="O47" i="3" s="1"/>
  <c r="O48" i="3" s="1"/>
  <c r="O49" i="3" s="1"/>
  <c r="O50" i="3" s="1"/>
  <c r="O51" i="3" s="1"/>
  <c r="O52" i="3" s="1"/>
  <c r="O53" i="3" s="1"/>
  <c r="O54" i="3" s="1"/>
  <c r="O55" i="3" s="1"/>
  <c r="O56" i="3" s="1"/>
  <c r="O57" i="3" s="1"/>
  <c r="O58" i="3" s="1"/>
  <c r="O59" i="3" s="1"/>
  <c r="O60" i="3" s="1"/>
  <c r="O61" i="3" s="1"/>
  <c r="O62" i="3" s="1"/>
  <c r="O63" i="3" s="1"/>
  <c r="O64" i="3" s="1"/>
  <c r="O65" i="3" s="1"/>
  <c r="O66" i="3" s="1"/>
  <c r="O67" i="3" s="1"/>
  <c r="O68" i="3" s="1"/>
  <c r="O69" i="3" s="1"/>
  <c r="O70" i="3" s="1"/>
  <c r="O71" i="3" s="1"/>
  <c r="O72" i="3" s="1"/>
  <c r="O73" i="3" s="1"/>
  <c r="O74" i="3" s="1"/>
  <c r="O75" i="3" s="1"/>
  <c r="O76" i="3" s="1"/>
  <c r="O77" i="3" s="1"/>
  <c r="O78" i="3" s="1"/>
  <c r="O79" i="3" s="1"/>
  <c r="O80" i="3" s="1"/>
  <c r="O81" i="3" s="1"/>
  <c r="O82" i="3" s="1"/>
  <c r="O83" i="3" s="1"/>
  <c r="O84" i="3" s="1"/>
  <c r="O85" i="3" s="1"/>
  <c r="O86" i="3" s="1"/>
  <c r="O87" i="3" s="1"/>
  <c r="O88" i="3" s="1"/>
  <c r="O89" i="3" s="1"/>
  <c r="O90" i="3" s="1"/>
  <c r="O91" i="3" s="1"/>
  <c r="O92" i="3" s="1"/>
  <c r="O93" i="3" s="1"/>
  <c r="O94" i="3" s="1"/>
  <c r="O95" i="3" s="1"/>
  <c r="O96" i="3" s="1"/>
  <c r="O97" i="3" s="1"/>
  <c r="O98" i="3" s="1"/>
  <c r="O99" i="3" s="1"/>
  <c r="O100" i="3" s="1"/>
  <c r="O101" i="3" s="1"/>
  <c r="O102" i="3" s="1"/>
  <c r="O103" i="3" s="1"/>
  <c r="O104" i="3" s="1"/>
  <c r="O105" i="3" s="1"/>
  <c r="O106" i="3" s="1"/>
  <c r="O107" i="3" s="1"/>
  <c r="O108" i="3" s="1"/>
  <c r="O109" i="3" s="1"/>
  <c r="O110" i="3" s="1"/>
  <c r="O111" i="3" s="1"/>
  <c r="O112" i="3" s="1"/>
  <c r="O113" i="3" s="1"/>
  <c r="O114" i="3" s="1"/>
  <c r="O115" i="3" s="1"/>
  <c r="O116" i="3" s="1"/>
  <c r="O117" i="3" s="1"/>
  <c r="O118" i="3" s="1"/>
  <c r="O119" i="3" s="1"/>
  <c r="O120" i="3" s="1"/>
  <c r="O121" i="3" s="1"/>
  <c r="O122" i="3" s="1"/>
  <c r="O123" i="3" s="1"/>
  <c r="O124" i="3" s="1"/>
  <c r="O125" i="3" s="1"/>
  <c r="O126" i="3" s="1"/>
  <c r="O127" i="3" s="1"/>
  <c r="O128" i="3" s="1"/>
  <c r="O129" i="3" s="1"/>
  <c r="O130" i="3" s="1"/>
  <c r="O131" i="3" s="1"/>
  <c r="O132" i="3" s="1"/>
  <c r="O133" i="3" s="1"/>
  <c r="O134" i="3" s="1"/>
  <c r="O135" i="3" s="1"/>
  <c r="O136" i="3" s="1"/>
  <c r="O137" i="3" s="1"/>
  <c r="O138" i="3" s="1"/>
  <c r="O139" i="3" s="1"/>
  <c r="O140" i="3" s="1"/>
  <c r="O141" i="3" s="1"/>
  <c r="O142" i="3" s="1"/>
  <c r="O143" i="3" s="1"/>
  <c r="O144" i="3" s="1"/>
  <c r="O145" i="3" s="1"/>
  <c r="O146" i="3" s="1"/>
  <c r="O147" i="3" s="1"/>
  <c r="O148" i="3" s="1"/>
  <c r="O149" i="3" s="1"/>
  <c r="O150" i="3" s="1"/>
  <c r="O151" i="3" s="1"/>
  <c r="O152" i="3" s="1"/>
  <c r="O153" i="3" s="1"/>
  <c r="O154" i="3" s="1"/>
  <c r="O155" i="3" s="1"/>
  <c r="O156" i="3" s="1"/>
  <c r="O157" i="3" s="1"/>
  <c r="O158" i="3" s="1"/>
  <c r="O159" i="3" s="1"/>
  <c r="O160" i="3" s="1"/>
  <c r="O161" i="3" s="1"/>
  <c r="O162" i="3" s="1"/>
  <c r="O163" i="3" s="1"/>
  <c r="O164" i="3" s="1"/>
  <c r="O165" i="3" s="1"/>
  <c r="O166" i="3" s="1"/>
  <c r="O167" i="3" s="1"/>
  <c r="O168" i="3" s="1"/>
  <c r="O169" i="3" s="1"/>
  <c r="O170" i="3" s="1"/>
  <c r="O171" i="3" s="1"/>
  <c r="O172" i="3" s="1"/>
  <c r="O173" i="3" s="1"/>
  <c r="O174" i="3" s="1"/>
  <c r="O175" i="3" s="1"/>
  <c r="O176" i="3" s="1"/>
  <c r="O177" i="3" s="1"/>
  <c r="O178" i="3" s="1"/>
  <c r="O179" i="3" s="1"/>
  <c r="O180" i="3" s="1"/>
  <c r="O181" i="3" s="1"/>
  <c r="O182" i="3" s="1"/>
  <c r="O183" i="3" s="1"/>
  <c r="O184" i="3" s="1"/>
  <c r="O185" i="3" s="1"/>
  <c r="O186" i="3" s="1"/>
  <c r="O187" i="3" s="1"/>
  <c r="O188" i="3" s="1"/>
  <c r="W174" i="3"/>
  <c r="W175" i="3"/>
  <c r="W176" i="3"/>
  <c r="W177" i="3"/>
  <c r="W178" i="3"/>
  <c r="W179" i="3"/>
  <c r="W180" i="3"/>
  <c r="W173" i="3"/>
  <c r="W107" i="3"/>
  <c r="W108" i="3"/>
  <c r="W103" i="3"/>
  <c r="W101" i="3"/>
  <c r="W95" i="3"/>
  <c r="W46" i="3"/>
  <c r="W100" i="3"/>
  <c r="W26" i="3"/>
  <c r="W42" i="3"/>
  <c r="W40" i="3"/>
  <c r="W34" i="3"/>
  <c r="W38" i="3"/>
  <c r="W31" i="3"/>
  <c r="W30" i="3"/>
  <c r="W33" i="3"/>
  <c r="W32" i="3"/>
  <c r="W22" i="3"/>
  <c r="W27" i="3"/>
  <c r="W21" i="3"/>
  <c r="W17" i="3"/>
  <c r="W24" i="3"/>
  <c r="W23" i="3"/>
  <c r="W20" i="3"/>
  <c r="W16" i="3"/>
  <c r="W15" i="3"/>
  <c r="W9" i="3"/>
  <c r="W6" i="3"/>
  <c r="M13" i="4" l="1"/>
  <c r="M14" i="4" s="1"/>
  <c r="M15" i="4" s="1"/>
  <c r="M16" i="4" s="1"/>
  <c r="M17" i="4" s="1"/>
  <c r="W88" i="3"/>
  <c r="W188" i="3"/>
  <c r="W187" i="3"/>
  <c r="W186" i="3"/>
  <c r="W185" i="3"/>
  <c r="W115" i="3"/>
  <c r="W184" i="3"/>
  <c r="W183" i="3"/>
  <c r="W182" i="3"/>
  <c r="W181" i="3"/>
  <c r="W109" i="3"/>
  <c r="W105" i="3"/>
  <c r="W99" i="3"/>
  <c r="W172" i="3"/>
  <c r="W92" i="3"/>
  <c r="W161" i="3"/>
  <c r="W114" i="3"/>
  <c r="W113" i="3"/>
  <c r="W112" i="3"/>
  <c r="W111" i="3"/>
  <c r="W110" i="3"/>
  <c r="W106" i="3"/>
  <c r="W104" i="3"/>
  <c r="W44" i="3"/>
  <c r="W35" i="3"/>
  <c r="W56" i="3"/>
  <c r="W41" i="3"/>
  <c r="W43" i="3"/>
  <c r="W11" i="3"/>
  <c r="W14" i="3"/>
  <c r="W36" i="3"/>
  <c r="W28" i="3"/>
  <c r="W19" i="3"/>
  <c r="W29" i="3"/>
  <c r="W25" i="3"/>
  <c r="W18" i="3"/>
  <c r="W47" i="3"/>
  <c r="W37" i="3"/>
  <c r="W49" i="3"/>
  <c r="W64" i="3"/>
  <c r="W66" i="3"/>
  <c r="W51" i="3"/>
  <c r="W50" i="3"/>
  <c r="W58" i="3"/>
  <c r="W39" i="3"/>
  <c r="W52" i="3"/>
  <c r="W60" i="3"/>
  <c r="W62" i="3"/>
  <c r="W55" i="3"/>
  <c r="W57" i="3"/>
  <c r="W70" i="3"/>
  <c r="W63" i="3"/>
  <c r="W69" i="3"/>
  <c r="W67" i="3"/>
  <c r="W59" i="3"/>
  <c r="W65" i="3"/>
  <c r="W54" i="3"/>
  <c r="W83" i="3"/>
  <c r="W71" i="3"/>
  <c r="W78" i="3"/>
  <c r="W77" i="3"/>
  <c r="W74" i="3"/>
  <c r="W80" i="3"/>
  <c r="W89" i="3"/>
  <c r="W94" i="3"/>
  <c r="W96" i="3"/>
  <c r="W98" i="3"/>
  <c r="W45" i="3"/>
  <c r="W102" i="3"/>
  <c r="W53" i="3"/>
  <c r="W48" i="3"/>
  <c r="W118" i="3"/>
  <c r="W120" i="3"/>
  <c r="W121" i="3"/>
  <c r="W122" i="3"/>
  <c r="W123" i="3"/>
  <c r="W68" i="3"/>
  <c r="W61" i="3"/>
  <c r="W72" i="3"/>
  <c r="W124" i="3"/>
  <c r="W127" i="3"/>
  <c r="W128" i="3"/>
  <c r="W129" i="3"/>
  <c r="W130" i="3"/>
  <c r="W131" i="3"/>
  <c r="W132" i="3"/>
  <c r="W82" i="3"/>
  <c r="W134" i="3"/>
  <c r="W135" i="3"/>
  <c r="W136" i="3"/>
  <c r="W73" i="3"/>
  <c r="W139" i="3"/>
  <c r="W140" i="3"/>
  <c r="W141" i="3"/>
  <c r="W87" i="3"/>
  <c r="W79" i="3"/>
  <c r="W76" i="3"/>
  <c r="W146" i="3"/>
  <c r="W148" i="3"/>
  <c r="W86" i="3"/>
  <c r="W90" i="3"/>
  <c r="W84" i="3"/>
  <c r="W151" i="3"/>
  <c r="W153" i="3"/>
  <c r="W155" i="3"/>
  <c r="W75" i="3"/>
  <c r="W157" i="3"/>
  <c r="W85" i="3"/>
  <c r="W158" i="3"/>
  <c r="W159" i="3"/>
  <c r="W160" i="3"/>
  <c r="W81" i="3"/>
  <c r="W91" i="3"/>
  <c r="W162" i="3"/>
  <c r="W163" i="3"/>
  <c r="W164" i="3"/>
  <c r="W93" i="3"/>
  <c r="W165" i="3"/>
  <c r="W97" i="3"/>
  <c r="W166" i="3"/>
  <c r="W167" i="3"/>
  <c r="W168" i="3"/>
  <c r="W169" i="3"/>
  <c r="W170" i="3"/>
  <c r="W171" i="3"/>
  <c r="W119" i="3"/>
  <c r="W125" i="3"/>
  <c r="W126" i="3"/>
  <c r="W133" i="3"/>
  <c r="W117" i="3"/>
  <c r="W147" i="3"/>
  <c r="W149" i="3"/>
  <c r="W144" i="3"/>
  <c r="W137" i="3"/>
  <c r="W145" i="3"/>
  <c r="W150" i="3"/>
  <c r="W143" i="3"/>
  <c r="W156" i="3"/>
  <c r="W154" i="3"/>
  <c r="W152" i="3"/>
  <c r="W116" i="3"/>
  <c r="W142" i="3"/>
  <c r="W138" i="3"/>
  <c r="W13" i="3"/>
  <c r="W12" i="3"/>
  <c r="W10" i="3"/>
  <c r="W8" i="3"/>
  <c r="W7" i="3"/>
  <c r="U75" i="4"/>
  <c r="U70" i="4"/>
  <c r="U77" i="4"/>
  <c r="U36" i="4"/>
  <c r="U63" i="4"/>
  <c r="U62" i="4"/>
  <c r="U56" i="4"/>
  <c r="U30" i="4"/>
  <c r="U46" i="4"/>
  <c r="U55" i="4"/>
  <c r="U51" i="4"/>
  <c r="U52" i="4"/>
  <c r="U53" i="4"/>
  <c r="U41" i="4"/>
  <c r="U54" i="4"/>
  <c r="U48" i="4"/>
  <c r="U58" i="4"/>
  <c r="U45" i="4"/>
  <c r="U43" i="4"/>
  <c r="U27" i="4"/>
  <c r="U17" i="4"/>
  <c r="U16" i="4"/>
  <c r="U38" i="4"/>
  <c r="U22" i="4"/>
  <c r="U32" i="4"/>
  <c r="U19" i="4"/>
  <c r="U11" i="4"/>
  <c r="K57" i="1" l="1"/>
  <c r="K58" i="1"/>
  <c r="K59" i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Q57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0" i="1"/>
  <c r="K11" i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9" i="2"/>
  <c r="L71" i="2"/>
  <c r="L72" i="2"/>
  <c r="L61" i="2"/>
  <c r="L62" i="2"/>
  <c r="L63" i="2"/>
  <c r="L64" i="2"/>
  <c r="L65" i="2" s="1"/>
  <c r="L66" i="2" s="1"/>
  <c r="L67" i="2" s="1"/>
  <c r="L68" i="2" s="1"/>
  <c r="L69" i="2" s="1"/>
  <c r="L70" i="2" s="1"/>
  <c r="L11" i="2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L46" i="2" s="1"/>
  <c r="L47" i="2" s="1"/>
  <c r="L48" i="2" s="1"/>
  <c r="L49" i="2" s="1"/>
  <c r="L50" i="2" s="1"/>
  <c r="L51" i="2" s="1"/>
  <c r="L52" i="2" s="1"/>
  <c r="L53" i="2" s="1"/>
  <c r="L54" i="2" s="1"/>
  <c r="L55" i="2" s="1"/>
  <c r="L56" i="2" s="1"/>
  <c r="L57" i="2" s="1"/>
  <c r="L58" i="2" s="1"/>
  <c r="L59" i="2" s="1"/>
  <c r="L60" i="2" s="1"/>
  <c r="L10" i="2"/>
  <c r="U26" i="4"/>
  <c r="U28" i="4"/>
  <c r="U33" i="4"/>
  <c r="U35" i="4"/>
  <c r="U49" i="4"/>
  <c r="U60" i="4"/>
  <c r="U61" i="4"/>
  <c r="U64" i="4"/>
  <c r="U65" i="4"/>
  <c r="U66" i="4"/>
  <c r="U68" i="4"/>
  <c r="U69" i="4"/>
  <c r="U71" i="4"/>
  <c r="U72" i="4"/>
  <c r="U73" i="4"/>
  <c r="U74" i="4"/>
  <c r="U76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3" i="4"/>
  <c r="U94" i="4"/>
  <c r="U95" i="4"/>
  <c r="U96" i="4"/>
  <c r="U97" i="4"/>
  <c r="U98" i="4"/>
  <c r="U99" i="4"/>
  <c r="U100" i="4"/>
  <c r="U101" i="4"/>
  <c r="U13" i="4"/>
  <c r="U15" i="4"/>
  <c r="U10" i="4"/>
  <c r="O6" i="3" l="1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E29" authorId="0" shapeId="0" xr:uid="{20657A64-62E3-4A48-AEEF-127DD1460AA3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E28" authorId="0" shapeId="0" xr:uid="{10D44EB0-37F9-40C0-B311-B8740C6B70C1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8" authorId="0" shapeId="0" xr:uid="{82215B02-0187-440F-9724-34E185BD918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9" authorId="0" shapeId="0" xr:uid="{A64AD04D-C67F-4E0C-9B64-BC5DA0ED74A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sharedStrings.xml><?xml version="1.0" encoding="utf-8"?>
<sst xmlns="http://schemas.openxmlformats.org/spreadsheetml/2006/main" count="1140" uniqueCount="864">
  <si>
    <t>Name</t>
  </si>
  <si>
    <t>Surname</t>
  </si>
  <si>
    <t>Country</t>
  </si>
  <si>
    <t>Nyjah</t>
  </si>
  <si>
    <t>Gustavo</t>
  </si>
  <si>
    <t>Aurélien</t>
  </si>
  <si>
    <t>Sora</t>
  </si>
  <si>
    <t>Kelvin</t>
  </si>
  <si>
    <t>Matt</t>
  </si>
  <si>
    <t>Shane</t>
  </si>
  <si>
    <t>Felipe</t>
  </si>
  <si>
    <t>Manny</t>
  </si>
  <si>
    <t>Louie</t>
  </si>
  <si>
    <t>Ivan</t>
  </si>
  <si>
    <t>Ryan</t>
  </si>
  <si>
    <t>Yuto</t>
  </si>
  <si>
    <t>Jake</t>
  </si>
  <si>
    <t>Richard</t>
  </si>
  <si>
    <t>Vincent</t>
  </si>
  <si>
    <t>Pool</t>
  </si>
  <si>
    <t>Yukito</t>
  </si>
  <si>
    <t>Maxim</t>
  </si>
  <si>
    <t>Alexander Ali</t>
  </si>
  <si>
    <t>Pedro</t>
  </si>
  <si>
    <t>Cory</t>
  </si>
  <si>
    <t>Keegan</t>
  </si>
  <si>
    <t>Luiz</t>
  </si>
  <si>
    <t>Heimana</t>
  </si>
  <si>
    <t>Jaime</t>
  </si>
  <si>
    <t>Alessandro</t>
  </si>
  <si>
    <t>Tristan</t>
  </si>
  <si>
    <t>Kensuke</t>
  </si>
  <si>
    <t>Danny</t>
  </si>
  <si>
    <t>Rune</t>
  </si>
  <si>
    <t>Karl</t>
  </si>
  <si>
    <t>Adam</t>
  </si>
  <si>
    <t>Andy</t>
  </si>
  <si>
    <t>Jakob</t>
  </si>
  <si>
    <t>Kieran</t>
  </si>
  <si>
    <t>Misugu</t>
  </si>
  <si>
    <t>Lizzie</t>
  </si>
  <si>
    <t>Kokona</t>
  </si>
  <si>
    <t>Mami</t>
  </si>
  <si>
    <t>Bryce</t>
  </si>
  <si>
    <t>Brighton</t>
  </si>
  <si>
    <t>Yndiara</t>
  </si>
  <si>
    <t>Jordyn</t>
  </si>
  <si>
    <t>Poppy</t>
  </si>
  <si>
    <t>Sky</t>
  </si>
  <si>
    <t>Dora</t>
  </si>
  <si>
    <t>Julia</t>
  </si>
  <si>
    <t>Victoria</t>
  </si>
  <si>
    <t>Lilly</t>
  </si>
  <si>
    <t>Madeleine</t>
  </si>
  <si>
    <t>Shanae</t>
  </si>
  <si>
    <t>Charlotte</t>
  </si>
  <si>
    <t>Maité</t>
  </si>
  <si>
    <t>Zhang</t>
  </si>
  <si>
    <t>Pamela</t>
  </si>
  <si>
    <t>Hayley</t>
  </si>
  <si>
    <t>Leticia</t>
  </si>
  <si>
    <t>Candy</t>
  </si>
  <si>
    <t>Rayssa</t>
  </si>
  <si>
    <t>Aori</t>
  </si>
  <si>
    <t>Yumeka</t>
  </si>
  <si>
    <t>Funa</t>
  </si>
  <si>
    <t>Mariah</t>
  </si>
  <si>
    <t>Alexis</t>
  </si>
  <si>
    <t>Lacey</t>
  </si>
  <si>
    <t>Keet</t>
  </si>
  <si>
    <t>Margielyn Arda</t>
  </si>
  <si>
    <t>Ana María</t>
  </si>
  <si>
    <t>Andrea</t>
  </si>
  <si>
    <t>Ksenia</t>
  </si>
  <si>
    <t>Wenhui</t>
  </si>
  <si>
    <t>Orapan</t>
  </si>
  <si>
    <t>Position (Position in The Olympic Ranking)</t>
  </si>
  <si>
    <t>Competition</t>
  </si>
  <si>
    <t>World Skate Ranking</t>
  </si>
  <si>
    <t>World Championships 2020</t>
  </si>
  <si>
    <t>4 (1)</t>
  </si>
  <si>
    <t>5 (2)</t>
  </si>
  <si>
    <t>6 (3)</t>
  </si>
  <si>
    <t>7 (4)</t>
  </si>
  <si>
    <t>8 (5)</t>
  </si>
  <si>
    <t>9 (6)</t>
  </si>
  <si>
    <t>10 (7)</t>
  </si>
  <si>
    <t>17 (21)</t>
  </si>
  <si>
    <t>18 (23)</t>
  </si>
  <si>
    <t>Host Nation (If Necessary)</t>
  </si>
  <si>
    <t>19 (African Nation)</t>
  </si>
  <si>
    <t>Legend</t>
  </si>
  <si>
    <t>Qualifying</t>
  </si>
  <si>
    <t>Top 2 Competitions 2019 Season</t>
  </si>
  <si>
    <t>Top 5 Competitions 2019-2020 Season</t>
  </si>
  <si>
    <t>SLS Lonson</t>
  </si>
  <si>
    <t>Dew Tour</t>
  </si>
  <si>
    <t>Competitions</t>
  </si>
  <si>
    <t>Total Points</t>
  </si>
  <si>
    <t>Rosa</t>
  </si>
  <si>
    <t>Wilson</t>
  </si>
  <si>
    <t>Bufoni</t>
  </si>
  <si>
    <t>Jacobs</t>
  </si>
  <si>
    <t>Leal</t>
  </si>
  <si>
    <t>Nishimura</t>
  </si>
  <si>
    <t>Oda</t>
  </si>
  <si>
    <t>Nakayama</t>
  </si>
  <si>
    <t>Duran</t>
  </si>
  <si>
    <t>Sablone</t>
  </si>
  <si>
    <t>Baker</t>
  </si>
  <si>
    <t>Oldenbeuving</t>
  </si>
  <si>
    <t>Didal</t>
  </si>
  <si>
    <t>Rendon</t>
  </si>
  <si>
    <t>Benitez</t>
  </si>
  <si>
    <t>Jenn</t>
  </si>
  <si>
    <t>Soto</t>
  </si>
  <si>
    <t>Virginia</t>
  </si>
  <si>
    <t>Fortes Aguas</t>
  </si>
  <si>
    <t>Momiji</t>
  </si>
  <si>
    <t>Nishiya</t>
  </si>
  <si>
    <t>Kaya</t>
  </si>
  <si>
    <t>Isa</t>
  </si>
  <si>
    <t>Isabelly</t>
  </si>
  <si>
    <t>Avila da Silva</t>
  </si>
  <si>
    <t>Nanaka</t>
  </si>
  <si>
    <t>Fujisawa</t>
  </si>
  <si>
    <t>Alana</t>
  </si>
  <si>
    <t>Smith</t>
  </si>
  <si>
    <t>Kendra</t>
  </si>
  <si>
    <t>Long</t>
  </si>
  <si>
    <t>Jazmin</t>
  </si>
  <si>
    <t>Alvarez</t>
  </si>
  <si>
    <t>Karen</t>
  </si>
  <si>
    <t>Feitosa de Barros</t>
  </si>
  <si>
    <t>Maricheva</t>
  </si>
  <si>
    <t>Zeng</t>
  </si>
  <si>
    <t>Tongkong</t>
  </si>
  <si>
    <t>Katherine</t>
  </si>
  <si>
    <t>Williams</t>
  </si>
  <si>
    <t>Gabriela</t>
  </si>
  <si>
    <t>Pereira Mazetto</t>
  </si>
  <si>
    <t>Hym</t>
  </si>
  <si>
    <t>Annie</t>
  </si>
  <si>
    <t>Guglia</t>
  </si>
  <si>
    <t>Vianez</t>
  </si>
  <si>
    <t>Morales</t>
  </si>
  <si>
    <t>Brueckler</t>
  </si>
  <si>
    <t>Christiana Nicole</t>
  </si>
  <si>
    <t>Means</t>
  </si>
  <si>
    <t>Dominika</t>
  </si>
  <si>
    <t>Kralikova</t>
  </si>
  <si>
    <t>Olivia</t>
  </si>
  <si>
    <t>Lovelace</t>
  </si>
  <si>
    <t>Tonje</t>
  </si>
  <si>
    <t>Pedersen</t>
  </si>
  <si>
    <t>Itzel</t>
  </si>
  <si>
    <t>Granados Flores</t>
  </si>
  <si>
    <t>Aleksandra</t>
  </si>
  <si>
    <t>Petrova</t>
  </si>
  <si>
    <t>Kiana</t>
  </si>
  <si>
    <t>Parra</t>
  </si>
  <si>
    <t>Maria Jose</t>
  </si>
  <si>
    <t>Rojas</t>
  </si>
  <si>
    <t>Aura</t>
  </si>
  <si>
    <t>Bredart</t>
  </si>
  <si>
    <t>Vitoria</t>
  </si>
  <si>
    <t>Mendonça</t>
  </si>
  <si>
    <t>Emma</t>
  </si>
  <si>
    <t>Lindgren</t>
  </si>
  <si>
    <t>Tang</t>
  </si>
  <si>
    <t>Mar</t>
  </si>
  <si>
    <t>Barrera</t>
  </si>
  <si>
    <t>Aldana Lubila</t>
  </si>
  <si>
    <t>Bertran</t>
  </si>
  <si>
    <t>Roxana</t>
  </si>
  <si>
    <t>Howlett</t>
  </si>
  <si>
    <t>Evelien</t>
  </si>
  <si>
    <t>Bouilliart</t>
  </si>
  <si>
    <t>Enni</t>
  </si>
  <si>
    <t>Kalilainen</t>
  </si>
  <si>
    <t>Helena</t>
  </si>
  <si>
    <t>Jessica</t>
  </si>
  <si>
    <t>Jansson</t>
  </si>
  <si>
    <t>Marina Gabriela</t>
  </si>
  <si>
    <t>Pinto</t>
  </si>
  <si>
    <t>Samarria</t>
  </si>
  <si>
    <t>Brevard</t>
  </si>
  <si>
    <t>Jeronime</t>
  </si>
  <si>
    <t>Louvet</t>
  </si>
  <si>
    <t>Alexa Dahianna</t>
  </si>
  <si>
    <t>Garcia</t>
  </si>
  <si>
    <t>Amy</t>
  </si>
  <si>
    <t>Brady</t>
  </si>
  <si>
    <t>Melisa Victoria</t>
  </si>
  <si>
    <t>Ruiz</t>
  </si>
  <si>
    <t>Sarah</t>
  </si>
  <si>
    <t>De Laet</t>
  </si>
  <si>
    <t>Agata</t>
  </si>
  <si>
    <t>Halikowska</t>
  </si>
  <si>
    <t>Johanna</t>
  </si>
  <si>
    <t>Juzelius</t>
  </si>
  <si>
    <t>Dorthy</t>
  </si>
  <si>
    <t>Guzman Gil</t>
  </si>
  <si>
    <t>Zixuan</t>
  </si>
  <si>
    <t>Hui</t>
  </si>
  <si>
    <t>Sophie</t>
  </si>
  <si>
    <t>Grant</t>
  </si>
  <si>
    <t>Kuehne</t>
  </si>
  <si>
    <t>Fanni</t>
  </si>
  <si>
    <t>Klara</t>
  </si>
  <si>
    <t>Miriam</t>
  </si>
  <si>
    <t>Poe</t>
  </si>
  <si>
    <t>Asia</t>
  </si>
  <si>
    <t>Haylie</t>
  </si>
  <si>
    <t>Aimee</t>
  </si>
  <si>
    <t>Paige</t>
  </si>
  <si>
    <t>Ross</t>
  </si>
  <si>
    <t>Lea</t>
  </si>
  <si>
    <t>Ziqi</t>
  </si>
  <si>
    <t>Samatha</t>
  </si>
  <si>
    <t>Junyi</t>
  </si>
  <si>
    <t>Tamara</t>
  </si>
  <si>
    <t>Amanda</t>
  </si>
  <si>
    <t>Stella</t>
  </si>
  <si>
    <t>Meagan</t>
  </si>
  <si>
    <t>Konda</t>
  </si>
  <si>
    <t>Kasparova</t>
  </si>
  <si>
    <t>Marino</t>
  </si>
  <si>
    <t>Pinson</t>
  </si>
  <si>
    <t>Lanzi</t>
  </si>
  <si>
    <t>Powell</t>
  </si>
  <si>
    <t>Massie</t>
  </si>
  <si>
    <t>Heyn</t>
  </si>
  <si>
    <t>Zwetsloot</t>
  </si>
  <si>
    <t>Schaefer</t>
  </si>
  <si>
    <t>Qin</t>
  </si>
  <si>
    <t>Narvaez</t>
  </si>
  <si>
    <t>Jones</t>
  </si>
  <si>
    <t>Mardones Reyes</t>
  </si>
  <si>
    <t>Castillo</t>
  </si>
  <si>
    <t>Reynolds</t>
  </si>
  <si>
    <t>Guy</t>
  </si>
  <si>
    <t>18 (18)</t>
  </si>
  <si>
    <t>Huston</t>
  </si>
  <si>
    <t>Ribeiro</t>
  </si>
  <si>
    <t>Giraud</t>
  </si>
  <si>
    <t>Shirai</t>
  </si>
  <si>
    <t>Hoefler</t>
  </si>
  <si>
    <t>Berger</t>
  </si>
  <si>
    <t>O'Neill</t>
  </si>
  <si>
    <t>Santiago</t>
  </si>
  <si>
    <t>Lopez</t>
  </si>
  <si>
    <t>Monteiro</t>
  </si>
  <si>
    <t>Decenzo</t>
  </si>
  <si>
    <t>Horigome</t>
  </si>
  <si>
    <t>Ilardi</t>
  </si>
  <si>
    <t>Tury</t>
  </si>
  <si>
    <t>Khachab</t>
  </si>
  <si>
    <t>Chris</t>
  </si>
  <si>
    <t>Dashawn</t>
  </si>
  <si>
    <t>Carlos</t>
  </si>
  <si>
    <t>Jamie</t>
  </si>
  <si>
    <t>Mark</t>
  </si>
  <si>
    <t>Ishod</t>
  </si>
  <si>
    <t>Maurio</t>
  </si>
  <si>
    <t>Jagger</t>
  </si>
  <si>
    <t>Tommy</t>
  </si>
  <si>
    <t>TJ</t>
  </si>
  <si>
    <t>Torey</t>
  </si>
  <si>
    <t>Micky</t>
  </si>
  <si>
    <t>Sean</t>
  </si>
  <si>
    <t>Tiago</t>
  </si>
  <si>
    <t>Matias</t>
  </si>
  <si>
    <t>Luis</t>
  </si>
  <si>
    <t>Konstantin</t>
  </si>
  <si>
    <t>Egor</t>
  </si>
  <si>
    <t>Alex</t>
  </si>
  <si>
    <t>Trent</t>
  </si>
  <si>
    <t>Angelo</t>
  </si>
  <si>
    <t>David</t>
  </si>
  <si>
    <t>Denny</t>
  </si>
  <si>
    <t>Jorge</t>
  </si>
  <si>
    <t>Kyonosuke</t>
  </si>
  <si>
    <t>Axel</t>
  </si>
  <si>
    <t>Brayan</t>
  </si>
  <si>
    <t>Zion</t>
  </si>
  <si>
    <t>Jesus</t>
  </si>
  <si>
    <t>Lucas</t>
  </si>
  <si>
    <t>Rio Batan</t>
  </si>
  <si>
    <t>Rob</t>
  </si>
  <si>
    <t>Nelson</t>
  </si>
  <si>
    <t>Christopher</t>
  </si>
  <si>
    <t>Juwon</t>
  </si>
  <si>
    <t>Tobias</t>
  </si>
  <si>
    <t>Petter</t>
  </si>
  <si>
    <t>Alexander</t>
  </si>
  <si>
    <t>Oscar Ivan</t>
  </si>
  <si>
    <t>Jhon</t>
  </si>
  <si>
    <t>Patrick</t>
  </si>
  <si>
    <t>Sewa</t>
  </si>
  <si>
    <t>Joey</t>
  </si>
  <si>
    <t>Gard</t>
  </si>
  <si>
    <t>Bradley</t>
  </si>
  <si>
    <t>Douwe</t>
  </si>
  <si>
    <t>Mateo</t>
  </si>
  <si>
    <t>Athiwat</t>
  </si>
  <si>
    <t>Daniel</t>
  </si>
  <si>
    <t>Daniel Francisco</t>
  </si>
  <si>
    <t>Sothichai</t>
  </si>
  <si>
    <t>Alec</t>
  </si>
  <si>
    <t>Luan</t>
  </si>
  <si>
    <t>Benjamin</t>
  </si>
  <si>
    <t>Cody</t>
  </si>
  <si>
    <t>Miles</t>
  </si>
  <si>
    <t>Tim</t>
  </si>
  <si>
    <t>Joseph</t>
  </si>
  <si>
    <t>Andrew</t>
  </si>
  <si>
    <t>Jayden</t>
  </si>
  <si>
    <t>Brandon</t>
  </si>
  <si>
    <t>Gabriel</t>
  </si>
  <si>
    <t>Filip</t>
  </si>
  <si>
    <t>Pol</t>
  </si>
  <si>
    <t>Yeoshiyahu</t>
  </si>
  <si>
    <t>George</t>
  </si>
  <si>
    <t>Kristan</t>
  </si>
  <si>
    <t>Martin</t>
  </si>
  <si>
    <t>Da Silva</t>
  </si>
  <si>
    <t>Roger Henrique</t>
  </si>
  <si>
    <t>Bruno</t>
  </si>
  <si>
    <t>Omar</t>
  </si>
  <si>
    <t>Eugene</t>
  </si>
  <si>
    <t>Joe</t>
  </si>
  <si>
    <t>Aaron</t>
  </si>
  <si>
    <t>Rafa</t>
  </si>
  <si>
    <t>Agonkouin</t>
  </si>
  <si>
    <t>Fabrizzio</t>
  </si>
  <si>
    <t>Jiajie</t>
  </si>
  <si>
    <t>Hyunseong</t>
  </si>
  <si>
    <t>Jost</t>
  </si>
  <si>
    <t>Estrada</t>
  </si>
  <si>
    <t>Dominik</t>
  </si>
  <si>
    <t>Jan</t>
  </si>
  <si>
    <t>Onni</t>
  </si>
  <si>
    <t>Diego</t>
  </si>
  <si>
    <t>Davide</t>
  </si>
  <si>
    <t>Jordan</t>
  </si>
  <si>
    <t>Simon</t>
  </si>
  <si>
    <t>Paulo</t>
  </si>
  <si>
    <t>Jonas</t>
  </si>
  <si>
    <t>Jiaming</t>
  </si>
  <si>
    <t>Josee</t>
  </si>
  <si>
    <t>Niklavs</t>
  </si>
  <si>
    <t>Mizurov</t>
  </si>
  <si>
    <t>Massimo</t>
  </si>
  <si>
    <t>Chaz</t>
  </si>
  <si>
    <t>Arturs</t>
  </si>
  <si>
    <t>Andrzej</t>
  </si>
  <si>
    <t>Rudolfs Karlis</t>
  </si>
  <si>
    <t>Joni</t>
  </si>
  <si>
    <t>Karoly</t>
  </si>
  <si>
    <t>Tafari</t>
  </si>
  <si>
    <t>Saldou</t>
  </si>
  <si>
    <t>Kasperi</t>
  </si>
  <si>
    <t>Clive</t>
  </si>
  <si>
    <t>Lajos</t>
  </si>
  <si>
    <t>Kris Jonas</t>
  </si>
  <si>
    <t>Ryo</t>
  </si>
  <si>
    <t>Marcos</t>
  </si>
  <si>
    <t>Keyaki</t>
  </si>
  <si>
    <t>Mads</t>
  </si>
  <si>
    <t>Karsten</t>
  </si>
  <si>
    <t>Justin</t>
  </si>
  <si>
    <t>Tyson</t>
  </si>
  <si>
    <t>Danilo</t>
  </si>
  <si>
    <t>Max</t>
  </si>
  <si>
    <t>Herman</t>
  </si>
  <si>
    <t>Piero Antonio</t>
  </si>
  <si>
    <t>Kuss</t>
  </si>
  <si>
    <t>Joslin</t>
  </si>
  <si>
    <t>Foy</t>
  </si>
  <si>
    <t>Suciu</t>
  </si>
  <si>
    <t>Wair</t>
  </si>
  <si>
    <t>Milou</t>
  </si>
  <si>
    <t>Aoki</t>
  </si>
  <si>
    <t>Bellido</t>
  </si>
  <si>
    <t>Mccoy</t>
  </si>
  <si>
    <t>Habanec</t>
  </si>
  <si>
    <t>Eaton</t>
  </si>
  <si>
    <t>Fynn</t>
  </si>
  <si>
    <t>Sheckler</t>
  </si>
  <si>
    <t>Rogers</t>
  </si>
  <si>
    <t>Pudwill</t>
  </si>
  <si>
    <t>Papa</t>
  </si>
  <si>
    <t>Malto</t>
  </si>
  <si>
    <t>Lemos</t>
  </si>
  <si>
    <t>Dell Olio</t>
  </si>
  <si>
    <t>Gonzalez Ortiz</t>
  </si>
  <si>
    <t>Kabanov</t>
  </si>
  <si>
    <t>Kaldikov</t>
  </si>
  <si>
    <t>Midler</t>
  </si>
  <si>
    <t>Mcclung</t>
  </si>
  <si>
    <t>Caro Narvaez</t>
  </si>
  <si>
    <t>Bachinsky</t>
  </si>
  <si>
    <t>Pham</t>
  </si>
  <si>
    <t>Simões</t>
  </si>
  <si>
    <t>Yamashita</t>
  </si>
  <si>
    <t>Anderson</t>
  </si>
  <si>
    <t>Cruysberghs</t>
  </si>
  <si>
    <t>Coria Bacilio</t>
  </si>
  <si>
    <t>Golubev</t>
  </si>
  <si>
    <t>Wright</t>
  </si>
  <si>
    <t>Munoz Cortez</t>
  </si>
  <si>
    <t>Silva Carvalho</t>
  </si>
  <si>
    <t>Matienzo Ares</t>
  </si>
  <si>
    <t>Maatman</t>
  </si>
  <si>
    <t>Garza de La Cruz</t>
  </si>
  <si>
    <t>Colbourn</t>
  </si>
  <si>
    <t>Eun</t>
  </si>
  <si>
    <t>Decunha</t>
  </si>
  <si>
    <t>Christoffersen</t>
  </si>
  <si>
    <t>Brunvatne</t>
  </si>
  <si>
    <t>Risvad</t>
  </si>
  <si>
    <t>Meza Granillo</t>
  </si>
  <si>
    <t>Alvarez Lora</t>
  </si>
  <si>
    <t>Praman</t>
  </si>
  <si>
    <t>Kroetkov</t>
  </si>
  <si>
    <t>Cormack</t>
  </si>
  <si>
    <t>Hvaara</t>
  </si>
  <si>
    <t>Saunders</t>
  </si>
  <si>
    <t>Echavarria Correa</t>
  </si>
  <si>
    <t>Macare</t>
  </si>
  <si>
    <t>Aliaga Diaz</t>
  </si>
  <si>
    <t>Rabelo</t>
  </si>
  <si>
    <t>Rueangsri</t>
  </si>
  <si>
    <t>Fuenzalida Albretch</t>
  </si>
  <si>
    <t>Ruksumruach</t>
  </si>
  <si>
    <t>Majerus</t>
  </si>
  <si>
    <t>Oliveira</t>
  </si>
  <si>
    <t>Asta</t>
  </si>
  <si>
    <t>Mcentire</t>
  </si>
  <si>
    <t>Silvas</t>
  </si>
  <si>
    <t>Debauche</t>
  </si>
  <si>
    <t>Garbaccio</t>
  </si>
  <si>
    <t>Verde</t>
  </si>
  <si>
    <t>Bono</t>
  </si>
  <si>
    <t>Valjalo</t>
  </si>
  <si>
    <t>Fortunato</t>
  </si>
  <si>
    <t>Szalak</t>
  </si>
  <si>
    <t>Catena</t>
  </si>
  <si>
    <t>Lopes</t>
  </si>
  <si>
    <t>Tanenbaum</t>
  </si>
  <si>
    <t>Elfving</t>
  </si>
  <si>
    <t>Poole</t>
  </si>
  <si>
    <t>Paterson</t>
  </si>
  <si>
    <t>Nguyen</t>
  </si>
  <si>
    <t>Pek</t>
  </si>
  <si>
    <t>Senra</t>
  </si>
  <si>
    <t>Cocilova</t>
  </si>
  <si>
    <t>Choi</t>
  </si>
  <si>
    <t>Hinson</t>
  </si>
  <si>
    <t>Jago</t>
  </si>
  <si>
    <t>Bocanegra</t>
  </si>
  <si>
    <t>Georges</t>
  </si>
  <si>
    <t>Pan</t>
  </si>
  <si>
    <t>Im</t>
  </si>
  <si>
    <t>Arens</t>
  </si>
  <si>
    <t>Christian Camilo</t>
  </si>
  <si>
    <t>Jaworowski</t>
  </si>
  <si>
    <t>Navratil</t>
  </si>
  <si>
    <t>Saltevo</t>
  </si>
  <si>
    <t>Fiorese</t>
  </si>
  <si>
    <t>Holzknecht</t>
  </si>
  <si>
    <t>Shakey</t>
  </si>
  <si>
    <t>Hill</t>
  </si>
  <si>
    <t>Stricker</t>
  </si>
  <si>
    <t>Correa Ventura</t>
  </si>
  <si>
    <t>Carlsson</t>
  </si>
  <si>
    <t>Liu</t>
  </si>
  <si>
    <t>Santander Munoz</t>
  </si>
  <si>
    <t>Vetra</t>
  </si>
  <si>
    <t>Cristofoletti</t>
  </si>
  <si>
    <t>Ortiz</t>
  </si>
  <si>
    <t>Andersson</t>
  </si>
  <si>
    <t>Bogdanovics</t>
  </si>
  <si>
    <t>Palenica</t>
  </si>
  <si>
    <t>Rorbahs</t>
  </si>
  <si>
    <t>Laurinen</t>
  </si>
  <si>
    <t>Marvin</t>
  </si>
  <si>
    <t>Whitter</t>
  </si>
  <si>
    <t>Eliassen</t>
  </si>
  <si>
    <t>Jean Thomas</t>
  </si>
  <si>
    <t>Kropsu</t>
  </si>
  <si>
    <t>Dixon</t>
  </si>
  <si>
    <t>Petranyi</t>
  </si>
  <si>
    <t>Valaitis</t>
  </si>
  <si>
    <t>Sejiri</t>
  </si>
  <si>
    <t>Montoya</t>
  </si>
  <si>
    <t>Ike</t>
  </si>
  <si>
    <t>Christensen</t>
  </si>
  <si>
    <t>Karlsson</t>
  </si>
  <si>
    <t>Kleppan</t>
  </si>
  <si>
    <t>Schmidt</t>
  </si>
  <si>
    <t>Bowerbank</t>
  </si>
  <si>
    <t>Do Rosario</t>
  </si>
  <si>
    <t>Marchiori Neto</t>
  </si>
  <si>
    <t>Thorendal</t>
  </si>
  <si>
    <t>Moller</t>
  </si>
  <si>
    <t>Nunez Rosero</t>
  </si>
  <si>
    <t>Martin Carl</t>
  </si>
  <si>
    <t xml:space="preserve"> </t>
  </si>
  <si>
    <t>Rogerio Rodrigo</t>
  </si>
  <si>
    <t>Extra Spot</t>
  </si>
  <si>
    <t>ISO Nanjing</t>
  </si>
  <si>
    <t>Sakura</t>
  </si>
  <si>
    <t>Kisa</t>
  </si>
  <si>
    <t>Isadora</t>
  </si>
  <si>
    <t>Xin</t>
  </si>
  <si>
    <t>Minna</t>
  </si>
  <si>
    <t>Taniah</t>
  </si>
  <si>
    <t>Kihana</t>
  </si>
  <si>
    <t>Mei</t>
  </si>
  <si>
    <t>Arianna</t>
  </si>
  <si>
    <t>Hunter</t>
  </si>
  <si>
    <t>Bella</t>
  </si>
  <si>
    <t>Amar</t>
  </si>
  <si>
    <t>Amelia</t>
  </si>
  <si>
    <t>Nora</t>
  </si>
  <si>
    <t>Josefina</t>
  </si>
  <si>
    <t>Valeria</t>
  </si>
  <si>
    <t>Jiayi</t>
  </si>
  <si>
    <t>Heini</t>
  </si>
  <si>
    <t>Liliya</t>
  </si>
  <si>
    <t>Lucrezia</t>
  </si>
  <si>
    <t>Nicole</t>
  </si>
  <si>
    <t>Kody</t>
  </si>
  <si>
    <t>Spencer</t>
  </si>
  <si>
    <t>Grace</t>
  </si>
  <si>
    <t>Mion</t>
  </si>
  <si>
    <t>Shani</t>
  </si>
  <si>
    <t>Riikka</t>
  </si>
  <si>
    <t>Elizaveta</t>
  </si>
  <si>
    <t>Maite</t>
  </si>
  <si>
    <t>Yuzuki</t>
  </si>
  <si>
    <t>Lola</t>
  </si>
  <si>
    <t>Frederique</t>
  </si>
  <si>
    <t>Evelyn Marysol</t>
  </si>
  <si>
    <t>Paula Malen</t>
  </si>
  <si>
    <t>Catherine</t>
  </si>
  <si>
    <t>Ana Maria</t>
  </si>
  <si>
    <t>Felicia</t>
  </si>
  <si>
    <t>Katja</t>
  </si>
  <si>
    <t>Veronica</t>
  </si>
  <si>
    <t>Laura</t>
  </si>
  <si>
    <t>Alishia</t>
  </si>
  <si>
    <t>Okamoto</t>
  </si>
  <si>
    <t>Yosozumi</t>
  </si>
  <si>
    <t>Armanto</t>
  </si>
  <si>
    <t>Nakamura</t>
  </si>
  <si>
    <t>Hiraki</t>
  </si>
  <si>
    <t>Wettstein</t>
  </si>
  <si>
    <t>Asp</t>
  </si>
  <si>
    <t>Tezuka</t>
  </si>
  <si>
    <t>Brown</t>
  </si>
  <si>
    <t>Starr Olsen</t>
  </si>
  <si>
    <t>Rodrigues</t>
  </si>
  <si>
    <t>Zeuner</t>
  </si>
  <si>
    <t>Benedetti</t>
  </si>
  <si>
    <t>Varella</t>
  </si>
  <si>
    <t>Stess</t>
  </si>
  <si>
    <t>Barratt</t>
  </si>
  <si>
    <t>Meyers</t>
  </si>
  <si>
    <t>Ogawa</t>
  </si>
  <si>
    <t>De Souza Bassi</t>
  </si>
  <si>
    <t>Sugawara</t>
  </si>
  <si>
    <t>Carmona</t>
  </si>
  <si>
    <t>Heath</t>
  </si>
  <si>
    <t>Santana</t>
  </si>
  <si>
    <t>Stoephasius</t>
  </si>
  <si>
    <t>Larcheron</t>
  </si>
  <si>
    <t>Kenworthy</t>
  </si>
  <si>
    <t>Hadid</t>
  </si>
  <si>
    <t>Brodka</t>
  </si>
  <si>
    <t>Vasconcellos</t>
  </si>
  <si>
    <t>Tapia Varas</t>
  </si>
  <si>
    <t>Bertaccini</t>
  </si>
  <si>
    <t>Lou</t>
  </si>
  <si>
    <t>Luotola</t>
  </si>
  <si>
    <t>Sukhankova</t>
  </si>
  <si>
    <t>Zarattini</t>
  </si>
  <si>
    <t>Hause</t>
  </si>
  <si>
    <t>Tamanaha</t>
  </si>
  <si>
    <t>Collins</t>
  </si>
  <si>
    <t>Gonçalves</t>
  </si>
  <si>
    <t>Steenhoudt</t>
  </si>
  <si>
    <t>Breaux</t>
  </si>
  <si>
    <t>Cochrane</t>
  </si>
  <si>
    <t>Kamimura</t>
  </si>
  <si>
    <t>Bru</t>
  </si>
  <si>
    <t>Karmala</t>
  </si>
  <si>
    <t>Bannikova</t>
  </si>
  <si>
    <t>Louisy</t>
  </si>
  <si>
    <t>Mizote</t>
  </si>
  <si>
    <t>Tambling</t>
  </si>
  <si>
    <t>Luyet</t>
  </si>
  <si>
    <t>Enriquez</t>
  </si>
  <si>
    <t>Videla</t>
  </si>
  <si>
    <t>Marquis</t>
  </si>
  <si>
    <t>Falla Toro</t>
  </si>
  <si>
    <t>Olvera Espinosa</t>
  </si>
  <si>
    <t>Jakobsson</t>
  </si>
  <si>
    <t>Uneborg</t>
  </si>
  <si>
    <t>Zamudio</t>
  </si>
  <si>
    <t>Sliva</t>
  </si>
  <si>
    <t>Stevens</t>
  </si>
  <si>
    <t>8 (6)</t>
  </si>
  <si>
    <t>9 (7)</t>
  </si>
  <si>
    <t>10 (9)</t>
  </si>
  <si>
    <t>11 (10)</t>
  </si>
  <si>
    <t>12 (11)</t>
  </si>
  <si>
    <t>13 (12)</t>
  </si>
  <si>
    <t>14 (13)</t>
  </si>
  <si>
    <t>15 (14)</t>
  </si>
  <si>
    <t>16 (15)</t>
  </si>
  <si>
    <t>17 (16)</t>
  </si>
  <si>
    <t>20 (25)</t>
  </si>
  <si>
    <t>Hericles</t>
  </si>
  <si>
    <t>Trey</t>
  </si>
  <si>
    <t>Tate</t>
  </si>
  <si>
    <t>Murilo</t>
  </si>
  <si>
    <t>Bem</t>
  </si>
  <si>
    <t>Steven</t>
  </si>
  <si>
    <t>Gavin</t>
  </si>
  <si>
    <t>CJ</t>
  </si>
  <si>
    <t>Liam</t>
  </si>
  <si>
    <t>Oskar</t>
  </si>
  <si>
    <t>Curren</t>
  </si>
  <si>
    <t>Ayumu</t>
  </si>
  <si>
    <t>Tyler</t>
  </si>
  <si>
    <t>Collin</t>
  </si>
  <si>
    <t>Felipe Cesar</t>
  </si>
  <si>
    <t>Vinicius</t>
  </si>
  <si>
    <t>Jericho (Kiko)</t>
  </si>
  <si>
    <t>Yuro</t>
  </si>
  <si>
    <t>Dannie</t>
  </si>
  <si>
    <t>Hugo</t>
  </si>
  <si>
    <t>Ethan</t>
  </si>
  <si>
    <t>William KC</t>
  </si>
  <si>
    <t>Lennard</t>
  </si>
  <si>
    <t>Elias</t>
  </si>
  <si>
    <t>James</t>
  </si>
  <si>
    <t>Riley</t>
  </si>
  <si>
    <t>Jaejin</t>
  </si>
  <si>
    <t>Alisher</t>
  </si>
  <si>
    <t>Roope</t>
  </si>
  <si>
    <t>Taneli</t>
  </si>
  <si>
    <t>Konwit</t>
  </si>
  <si>
    <t>Kevin</t>
  </si>
  <si>
    <t>Jedd</t>
  </si>
  <si>
    <t>Josh</t>
  </si>
  <si>
    <t>Edouard</t>
  </si>
  <si>
    <t>Jack</t>
  </si>
  <si>
    <t>Indro</t>
  </si>
  <si>
    <t>Gonzalo</t>
  </si>
  <si>
    <t>Greg</t>
  </si>
  <si>
    <t>Hampus</t>
  </si>
  <si>
    <t>Jean</t>
  </si>
  <si>
    <t>Qunxiang</t>
  </si>
  <si>
    <t>Marcelo</t>
  </si>
  <si>
    <t>Paul Luc</t>
  </si>
  <si>
    <t>Charlie</t>
  </si>
  <si>
    <t>Dmitrii</t>
  </si>
  <si>
    <t>Bowman-lee</t>
  </si>
  <si>
    <t>Clay</t>
  </si>
  <si>
    <t>Shaun</t>
  </si>
  <si>
    <t>Arina Fikri</t>
  </si>
  <si>
    <t>Kun Kun</t>
  </si>
  <si>
    <t>Ruhoff</t>
  </si>
  <si>
    <t>Yan</t>
  </si>
  <si>
    <t>Moto</t>
  </si>
  <si>
    <t>Pakorn</t>
  </si>
  <si>
    <t>Evan</t>
  </si>
  <si>
    <t>Jose Manuel</t>
  </si>
  <si>
    <t>Joel</t>
  </si>
  <si>
    <t>Noah</t>
  </si>
  <si>
    <t>Mitchie</t>
  </si>
  <si>
    <t>Luka</t>
  </si>
  <si>
    <t>Rui</t>
  </si>
  <si>
    <t>Khuthbycht Helaman</t>
  </si>
  <si>
    <t>Christian</t>
  </si>
  <si>
    <t>Igor</t>
  </si>
  <si>
    <t>Yael</t>
  </si>
  <si>
    <t>Daniel Alberto</t>
  </si>
  <si>
    <t>Noppakorn</t>
  </si>
  <si>
    <t>Barros</t>
  </si>
  <si>
    <t>Francisco</t>
  </si>
  <si>
    <t>Juneau</t>
  </si>
  <si>
    <t>Federico</t>
  </si>
  <si>
    <t>Palmer</t>
  </si>
  <si>
    <t>Sorgente</t>
  </si>
  <si>
    <t>Fagundes Galle</t>
  </si>
  <si>
    <t>Mateu</t>
  </si>
  <si>
    <t>Matheron</t>
  </si>
  <si>
    <t>Mazzara</t>
  </si>
  <si>
    <t>Leon</t>
  </si>
  <si>
    <t>Wood</t>
  </si>
  <si>
    <t>Sasaoka</t>
  </si>
  <si>
    <t>Carew</t>
  </si>
  <si>
    <t>Peres</t>
  </si>
  <si>
    <t>Rennie</t>
  </si>
  <si>
    <t>Quintas</t>
  </si>
  <si>
    <t>Hatchell</t>
  </si>
  <si>
    <t>Wooley</t>
  </si>
  <si>
    <t>Acosta Carvalho</t>
  </si>
  <si>
    <t>Glifberg</t>
  </si>
  <si>
    <t>Piniero</t>
  </si>
  <si>
    <t>Bottger</t>
  </si>
  <si>
    <t>Pace</t>
  </si>
  <si>
    <t>Rozenberg</t>
  </si>
  <si>
    <t>Berglind</t>
  </si>
  <si>
    <t>Caples</t>
  </si>
  <si>
    <t>Hopkins</t>
  </si>
  <si>
    <t>Hirano</t>
  </si>
  <si>
    <t>Edtmayer</t>
  </si>
  <si>
    <t>Graham</t>
  </si>
  <si>
    <t>Robinson</t>
  </si>
  <si>
    <t>Caltabiano Bosler</t>
  </si>
  <si>
    <t>Goetzke Barbosa</t>
  </si>
  <si>
    <t>Nagahara</t>
  </si>
  <si>
    <t>Carlsen</t>
  </si>
  <si>
    <t>Boserup</t>
  </si>
  <si>
    <t>Copeland</t>
  </si>
  <si>
    <t>Cortez</t>
  </si>
  <si>
    <t>Janssen</t>
  </si>
  <si>
    <t>Nilsen</t>
  </si>
  <si>
    <t>Clarke</t>
  </si>
  <si>
    <t>Alfonso Cuervo</t>
  </si>
  <si>
    <t>Gusev</t>
  </si>
  <si>
    <t>Boland</t>
  </si>
  <si>
    <t>Han</t>
  </si>
  <si>
    <t>Sodykov</t>
  </si>
  <si>
    <t>Tonteri</t>
  </si>
  <si>
    <t>Tomsovsky</t>
  </si>
  <si>
    <t>Eiksson</t>
  </si>
  <si>
    <t>Ketkaeo</t>
  </si>
  <si>
    <t>Kowalki</t>
  </si>
  <si>
    <t>Mckenzie</t>
  </si>
  <si>
    <t>Dirksen</t>
  </si>
  <si>
    <t>Damestoy</t>
  </si>
  <si>
    <t>Fardell</t>
  </si>
  <si>
    <t xml:space="preserve">Martinenghi </t>
  </si>
  <si>
    <t>Fleming</t>
  </si>
  <si>
    <t>Rodriguez</t>
  </si>
  <si>
    <t>Richards</t>
  </si>
  <si>
    <t>Winberg</t>
  </si>
  <si>
    <t>Pantaleo</t>
  </si>
  <si>
    <t>Gao</t>
  </si>
  <si>
    <t>Jimenez</t>
  </si>
  <si>
    <t>Ronchetti</t>
  </si>
  <si>
    <t>Hallford</t>
  </si>
  <si>
    <t>Blair</t>
  </si>
  <si>
    <t>Bravichev</t>
  </si>
  <si>
    <t>Hansen</t>
  </si>
  <si>
    <t>Kreiner</t>
  </si>
  <si>
    <t>Boucher</t>
  </si>
  <si>
    <t>Abdul Rahman</t>
  </si>
  <si>
    <t>Sun</t>
  </si>
  <si>
    <t>Bunger</t>
  </si>
  <si>
    <t>Xing</t>
  </si>
  <si>
    <t>Shibata</t>
  </si>
  <si>
    <t>Panutai</t>
  </si>
  <si>
    <t>Thackeray</t>
  </si>
  <si>
    <t>Doherty</t>
  </si>
  <si>
    <t>Morales del Aguila</t>
  </si>
  <si>
    <t>Ahola</t>
  </si>
  <si>
    <t>Mahieu</t>
  </si>
  <si>
    <t>Brusco</t>
  </si>
  <si>
    <t>Barrena Zuniga</t>
  </si>
  <si>
    <t>Uchida</t>
  </si>
  <si>
    <t>Casasanta</t>
  </si>
  <si>
    <t>Campos Salaverry</t>
  </si>
  <si>
    <t>Holloway Saavedra</t>
  </si>
  <si>
    <t>Smirnov</t>
  </si>
  <si>
    <t>Pratz Bautista</t>
  </si>
  <si>
    <t>Canepa Zevallos</t>
  </si>
  <si>
    <t>Panuthai</t>
  </si>
  <si>
    <t>11 (9)</t>
  </si>
  <si>
    <t>12 (10)</t>
  </si>
  <si>
    <t>13 (11)</t>
  </si>
  <si>
    <t>14 (12)</t>
  </si>
  <si>
    <t>15 (13)</t>
  </si>
  <si>
    <t>20 (28)</t>
  </si>
  <si>
    <t>Yahan</t>
  </si>
  <si>
    <t>Kotone</t>
  </si>
  <si>
    <t>Kate</t>
  </si>
  <si>
    <t>Shengeliya</t>
  </si>
  <si>
    <t>Rizu</t>
  </si>
  <si>
    <t>Akama</t>
  </si>
  <si>
    <t>Monica</t>
  </si>
  <si>
    <t>Torres</t>
  </si>
  <si>
    <t>Madeline</t>
  </si>
  <si>
    <t>Balt</t>
  </si>
  <si>
    <t>Jennifer</t>
  </si>
  <si>
    <t>Schneeweib</t>
  </si>
  <si>
    <t>Lan</t>
  </si>
  <si>
    <t>SLS Los Angeles</t>
  </si>
  <si>
    <t>SLS London</t>
  </si>
  <si>
    <t>Giovanni</t>
  </si>
  <si>
    <t>Vianna</t>
  </si>
  <si>
    <t>Alves</t>
  </si>
  <si>
    <t>Daisuke</t>
  </si>
  <si>
    <t>Ikeda</t>
  </si>
  <si>
    <t>Jean-Sebastien</t>
  </si>
  <si>
    <t>Lapierre</t>
  </si>
  <si>
    <t>Lehi</t>
  </si>
  <si>
    <t>Leite</t>
  </si>
  <si>
    <t>Buikman</t>
  </si>
  <si>
    <t>Bart</t>
  </si>
  <si>
    <t>Negishi</t>
  </si>
  <si>
    <t>Zach</t>
  </si>
  <si>
    <t>Saraceno</t>
  </si>
  <si>
    <t>German Marcelo</t>
  </si>
  <si>
    <t>Montes Barrera</t>
  </si>
  <si>
    <t>Eetu</t>
  </si>
  <si>
    <t>Toropainen</t>
  </si>
  <si>
    <t>Semaan</t>
  </si>
  <si>
    <t>Yuri</t>
  </si>
  <si>
    <t>Facchini</t>
  </si>
  <si>
    <t>Noel</t>
  </si>
  <si>
    <t>Scharer</t>
  </si>
  <si>
    <t>Dani</t>
  </si>
  <si>
    <t>Campbell</t>
  </si>
  <si>
    <t>Hermann</t>
  </si>
  <si>
    <t>Stene</t>
  </si>
  <si>
    <t>Guido</t>
  </si>
  <si>
    <t>Zanotto</t>
  </si>
  <si>
    <t>Cato</t>
  </si>
  <si>
    <t>Dobbs</t>
  </si>
  <si>
    <t>Theo</t>
  </si>
  <si>
    <t>Rurua</t>
  </si>
  <si>
    <t>Giorgi</t>
  </si>
  <si>
    <t>Balkhamishvili</t>
  </si>
  <si>
    <t>Jean-Marc</t>
  </si>
  <si>
    <t>Johannes</t>
  </si>
  <si>
    <t>ISO Qinfeng</t>
  </si>
  <si>
    <t>Tomas</t>
  </si>
  <si>
    <t>Jiaxing</t>
  </si>
  <si>
    <t>Erik</t>
  </si>
  <si>
    <t>Xiaojun</t>
  </si>
  <si>
    <t>Sagar Ambaram</t>
  </si>
  <si>
    <t>Mahin Ivan</t>
  </si>
  <si>
    <t>Vintr</t>
  </si>
  <si>
    <t>Luu</t>
  </si>
  <si>
    <t>Tian</t>
  </si>
  <si>
    <t>De Castro</t>
  </si>
  <si>
    <t>Tacina</t>
  </si>
  <si>
    <t>Xiang</t>
  </si>
  <si>
    <t>Waghela</t>
  </si>
  <si>
    <t>Tandon</t>
  </si>
  <si>
    <t>Position in The Olympic Ranking</t>
  </si>
  <si>
    <t>Position</t>
  </si>
  <si>
    <t>Jazmin Alejandra</t>
  </si>
  <si>
    <t>Torres De La Cruz</t>
  </si>
  <si>
    <t>Giovana Silva</t>
  </si>
  <si>
    <t>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</si>
</sst>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31FB9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17">
    <xf numFmtId="0" fontId="0" fillId="0" borderId="0" xfId="0"/>
    <xf numFmtId="0" fontId="0" fillId="0" borderId="1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Fill="1" applyBorder="1"/>
    <xf numFmtId="0" fontId="0" fillId="0" borderId="12" xfId="0" applyFill="1" applyBorder="1"/>
    <xf numFmtId="0" fontId="0" fillId="3" borderId="12" xfId="0" applyFill="1" applyBorder="1"/>
    <xf numFmtId="0" fontId="1" fillId="2" borderId="12" xfId="1" applyBorder="1"/>
    <xf numFmtId="0" fontId="0" fillId="4" borderId="12" xfId="0" applyFill="1" applyBorder="1"/>
    <xf numFmtId="0" fontId="0" fillId="3" borderId="2" xfId="0" applyFill="1" applyBorder="1" applyAlignment="1">
      <alignment horizontal="center"/>
    </xf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 applyAlignment="1">
      <alignment horizontal="center"/>
    </xf>
    <xf numFmtId="0" fontId="0" fillId="3" borderId="1" xfId="0" applyFill="1" applyBorder="1"/>
    <xf numFmtId="0" fontId="0" fillId="3" borderId="6" xfId="0" applyFill="1" applyBorder="1"/>
    <xf numFmtId="0" fontId="0" fillId="0" borderId="26" xfId="0" applyBorder="1"/>
    <xf numFmtId="0" fontId="0" fillId="5" borderId="1" xfId="0" applyFill="1" applyBorder="1"/>
    <xf numFmtId="0" fontId="2" fillId="0" borderId="14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17" xfId="0" applyBorder="1"/>
    <xf numFmtId="0" fontId="2" fillId="4" borderId="3" xfId="0" applyFont="1" applyFill="1" applyBorder="1" applyAlignment="1">
      <alignment horizontal="center"/>
    </xf>
    <xf numFmtId="0" fontId="0" fillId="5" borderId="5" xfId="0" applyFill="1" applyBorder="1"/>
    <xf numFmtId="0" fontId="2" fillId="4" borderId="8" xfId="0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Border="1"/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3" borderId="2" xfId="0" applyFill="1" applyBorder="1"/>
    <xf numFmtId="0" fontId="0" fillId="3" borderId="5" xfId="0" applyFill="1" applyBorder="1"/>
    <xf numFmtId="0" fontId="0" fillId="3" borderId="7" xfId="0" applyFill="1" applyBorder="1" applyAlignment="1">
      <alignment horizontal="center"/>
    </xf>
    <xf numFmtId="0" fontId="0" fillId="3" borderId="9" xfId="0" applyFill="1" applyBorder="1"/>
    <xf numFmtId="0" fontId="0" fillId="0" borderId="0" xfId="0" applyBorder="1" applyAlignment="1">
      <alignment horizontal="center"/>
    </xf>
    <xf numFmtId="0" fontId="0" fillId="5" borderId="8" xfId="0" applyFill="1" applyBorder="1"/>
    <xf numFmtId="0" fontId="0" fillId="5" borderId="0" xfId="0" applyFill="1" applyBorder="1"/>
    <xf numFmtId="0" fontId="0" fillId="5" borderId="0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5" xfId="0" applyFill="1" applyBorder="1"/>
    <xf numFmtId="0" fontId="0" fillId="6" borderId="1" xfId="0" applyFill="1" applyBorder="1"/>
    <xf numFmtId="0" fontId="0" fillId="6" borderId="25" xfId="0" applyFill="1" applyBorder="1"/>
    <xf numFmtId="0" fontId="0" fillId="5" borderId="7" xfId="0" applyFill="1" applyBorder="1"/>
    <xf numFmtId="0" fontId="0" fillId="6" borderId="6" xfId="0" applyFill="1" applyBorder="1"/>
    <xf numFmtId="0" fontId="0" fillId="6" borderId="18" xfId="0" applyFill="1" applyBorder="1" applyAlignment="1">
      <alignment horizontal="center"/>
    </xf>
    <xf numFmtId="0" fontId="0" fillId="6" borderId="23" xfId="0" applyFill="1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6" borderId="12" xfId="0" applyFill="1" applyBorder="1"/>
    <xf numFmtId="0" fontId="0" fillId="0" borderId="35" xfId="0" applyBorder="1"/>
    <xf numFmtId="0" fontId="0" fillId="3" borderId="13" xfId="0" applyFill="1" applyBorder="1"/>
    <xf numFmtId="0" fontId="0" fillId="3" borderId="17" xfId="0" applyFill="1" applyBorder="1"/>
    <xf numFmtId="0" fontId="0" fillId="6" borderId="17" xfId="0" applyFill="1" applyBorder="1"/>
    <xf numFmtId="0" fontId="0" fillId="5" borderId="7" xfId="0" applyFill="1" applyBorder="1" applyAlignment="1">
      <alignment horizontal="center"/>
    </xf>
    <xf numFmtId="0" fontId="0" fillId="5" borderId="17" xfId="0" applyFill="1" applyBorder="1"/>
    <xf numFmtId="0" fontId="0" fillId="5" borderId="6" xfId="0" applyFill="1" applyBorder="1"/>
    <xf numFmtId="0" fontId="2" fillId="5" borderId="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6" borderId="24" xfId="0" applyFill="1" applyBorder="1"/>
    <xf numFmtId="0" fontId="0" fillId="0" borderId="0" xfId="0" applyFill="1"/>
    <xf numFmtId="0" fontId="2" fillId="0" borderId="1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0" fillId="0" borderId="5" xfId="0" applyFill="1" applyBorder="1"/>
    <xf numFmtId="0" fontId="0" fillId="0" borderId="1" xfId="0" applyFill="1" applyBorder="1"/>
    <xf numFmtId="0" fontId="2" fillId="0" borderId="3" xfId="0" applyFont="1" applyFill="1" applyBorder="1" applyAlignment="1">
      <alignment horizontal="center"/>
    </xf>
    <xf numFmtId="0" fontId="2" fillId="5" borderId="14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5" borderId="31" xfId="0" applyFont="1" applyFill="1" applyBorder="1" applyAlignment="1">
      <alignment horizontal="center"/>
    </xf>
    <xf numFmtId="0" fontId="2" fillId="5" borderId="32" xfId="0" applyFont="1" applyFill="1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40" xfId="0" applyBorder="1" applyAlignment="1">
      <alignment horizontal="center"/>
    </xf>
    <xf numFmtId="0" fontId="1" fillId="0" borderId="0" xfId="1" applyFill="1" applyBorder="1"/>
    <xf numFmtId="0" fontId="2" fillId="3" borderId="30" xfId="0" applyFont="1" applyFill="1" applyBorder="1" applyAlignment="1">
      <alignment horizontal="center"/>
    </xf>
    <xf numFmtId="0" fontId="2" fillId="3" borderId="31" xfId="0" applyFont="1" applyFill="1" applyBorder="1" applyAlignment="1">
      <alignment horizontal="center"/>
    </xf>
    <xf numFmtId="0" fontId="2" fillId="6" borderId="31" xfId="0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6" borderId="41" xfId="0" applyFill="1" applyBorder="1" applyAlignment="1">
      <alignment horizontal="center"/>
    </xf>
    <xf numFmtId="0" fontId="2" fillId="0" borderId="42" xfId="0" applyFont="1" applyFill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2" fillId="5" borderId="42" xfId="0" applyFont="1" applyFill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44" xfId="0" applyFont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3" borderId="37" xfId="0" applyFont="1" applyFill="1" applyBorder="1" applyAlignment="1">
      <alignment horizontal="center"/>
    </xf>
    <xf numFmtId="0" fontId="2" fillId="3" borderId="42" xfId="0" applyFont="1" applyFill="1" applyBorder="1" applyAlignment="1">
      <alignment horizontal="center"/>
    </xf>
    <xf numFmtId="0" fontId="2" fillId="6" borderId="42" xfId="0" applyFont="1" applyFill="1" applyBorder="1" applyAlignment="1">
      <alignment horizontal="center"/>
    </xf>
  </cellXfs>
  <cellStyles count="2">
    <cellStyle name="Neutro" xfId="1" builtinId="28"/>
    <cellStyle name="Normal" xfId="0" builtinId="0"/>
  </cellStyles>
  <dxfs count="0"/>
  <tableStyles count="0" defaultTableStyle="TableStyleMedium2" defaultPivotStyle="PivotStyleLight16"/>
  <colors>
    <mruColors>
      <color rgb="FFA31F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25.png"/><Relationship Id="rId18" Type="http://schemas.openxmlformats.org/officeDocument/2006/relationships/image" Target="../media/image12.png"/><Relationship Id="rId3" Type="http://schemas.openxmlformats.org/officeDocument/2006/relationships/image" Target="../media/image20.png"/><Relationship Id="rId21" Type="http://schemas.openxmlformats.org/officeDocument/2006/relationships/image" Target="../media/image15.png"/><Relationship Id="rId7" Type="http://schemas.openxmlformats.org/officeDocument/2006/relationships/image" Target="../media/image5.png"/><Relationship Id="rId12" Type="http://schemas.openxmlformats.org/officeDocument/2006/relationships/image" Target="../media/image32.png"/><Relationship Id="rId17" Type="http://schemas.openxmlformats.org/officeDocument/2006/relationships/image" Target="../media/image11.png"/><Relationship Id="rId2" Type="http://schemas.openxmlformats.org/officeDocument/2006/relationships/image" Target="../media/image8.png"/><Relationship Id="rId16" Type="http://schemas.openxmlformats.org/officeDocument/2006/relationships/image" Target="../media/image33.png"/><Relationship Id="rId20" Type="http://schemas.openxmlformats.org/officeDocument/2006/relationships/image" Target="../media/image34.png"/><Relationship Id="rId1" Type="http://schemas.openxmlformats.org/officeDocument/2006/relationships/image" Target="../media/image31.png"/><Relationship Id="rId6" Type="http://schemas.openxmlformats.org/officeDocument/2006/relationships/image" Target="../media/image26.png"/><Relationship Id="rId11" Type="http://schemas.openxmlformats.org/officeDocument/2006/relationships/image" Target="../media/image7.png"/><Relationship Id="rId5" Type="http://schemas.openxmlformats.org/officeDocument/2006/relationships/image" Target="../media/image3.png"/><Relationship Id="rId15" Type="http://schemas.openxmlformats.org/officeDocument/2006/relationships/image" Target="../media/image18.png"/><Relationship Id="rId10" Type="http://schemas.openxmlformats.org/officeDocument/2006/relationships/image" Target="../media/image13.png"/><Relationship Id="rId19" Type="http://schemas.openxmlformats.org/officeDocument/2006/relationships/image" Target="../media/image23.png"/><Relationship Id="rId4" Type="http://schemas.openxmlformats.org/officeDocument/2006/relationships/image" Target="../media/image2.png"/><Relationship Id="rId9" Type="http://schemas.openxmlformats.org/officeDocument/2006/relationships/image" Target="../media/image24.png"/><Relationship Id="rId1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image" Target="../media/image23.png"/><Relationship Id="rId18" Type="http://schemas.openxmlformats.org/officeDocument/2006/relationships/image" Target="../media/image15.png"/><Relationship Id="rId26" Type="http://schemas.openxmlformats.org/officeDocument/2006/relationships/image" Target="../media/image6.png"/><Relationship Id="rId39" Type="http://schemas.openxmlformats.org/officeDocument/2006/relationships/image" Target="../media/image44.png"/><Relationship Id="rId3" Type="http://schemas.openxmlformats.org/officeDocument/2006/relationships/image" Target="../media/image35.png"/><Relationship Id="rId21" Type="http://schemas.openxmlformats.org/officeDocument/2006/relationships/image" Target="../media/image19.png"/><Relationship Id="rId34" Type="http://schemas.openxmlformats.org/officeDocument/2006/relationships/image" Target="../media/image4.png"/><Relationship Id="rId42" Type="http://schemas.openxmlformats.org/officeDocument/2006/relationships/image" Target="../media/image47.png"/><Relationship Id="rId47" Type="http://schemas.openxmlformats.org/officeDocument/2006/relationships/image" Target="../media/image51.png"/><Relationship Id="rId7" Type="http://schemas.openxmlformats.org/officeDocument/2006/relationships/image" Target="../media/image12.png"/><Relationship Id="rId12" Type="http://schemas.openxmlformats.org/officeDocument/2006/relationships/image" Target="../media/image21.png"/><Relationship Id="rId17" Type="http://schemas.openxmlformats.org/officeDocument/2006/relationships/image" Target="../media/image33.png"/><Relationship Id="rId25" Type="http://schemas.openxmlformats.org/officeDocument/2006/relationships/image" Target="../media/image22.png"/><Relationship Id="rId33" Type="http://schemas.openxmlformats.org/officeDocument/2006/relationships/image" Target="../media/image20.png"/><Relationship Id="rId38" Type="http://schemas.openxmlformats.org/officeDocument/2006/relationships/image" Target="../media/image43.png"/><Relationship Id="rId46" Type="http://schemas.openxmlformats.org/officeDocument/2006/relationships/image" Target="../media/image50.png"/><Relationship Id="rId2" Type="http://schemas.openxmlformats.org/officeDocument/2006/relationships/image" Target="../media/image2.png"/><Relationship Id="rId16" Type="http://schemas.openxmlformats.org/officeDocument/2006/relationships/image" Target="../media/image13.png"/><Relationship Id="rId20" Type="http://schemas.openxmlformats.org/officeDocument/2006/relationships/image" Target="../media/image37.png"/><Relationship Id="rId29" Type="http://schemas.openxmlformats.org/officeDocument/2006/relationships/image" Target="../media/image39.png"/><Relationship Id="rId41" Type="http://schemas.openxmlformats.org/officeDocument/2006/relationships/image" Target="../media/image46.png"/><Relationship Id="rId1" Type="http://schemas.openxmlformats.org/officeDocument/2006/relationships/image" Target="../media/image31.png"/><Relationship Id="rId6" Type="http://schemas.openxmlformats.org/officeDocument/2006/relationships/image" Target="../media/image3.png"/><Relationship Id="rId11" Type="http://schemas.openxmlformats.org/officeDocument/2006/relationships/image" Target="../media/image29.png"/><Relationship Id="rId24" Type="http://schemas.openxmlformats.org/officeDocument/2006/relationships/image" Target="../media/image16.png"/><Relationship Id="rId32" Type="http://schemas.openxmlformats.org/officeDocument/2006/relationships/image" Target="../media/image24.png"/><Relationship Id="rId37" Type="http://schemas.openxmlformats.org/officeDocument/2006/relationships/image" Target="../media/image42.png"/><Relationship Id="rId40" Type="http://schemas.openxmlformats.org/officeDocument/2006/relationships/image" Target="../media/image45.png"/><Relationship Id="rId45" Type="http://schemas.openxmlformats.org/officeDocument/2006/relationships/image" Target="../media/image49.png"/><Relationship Id="rId5" Type="http://schemas.openxmlformats.org/officeDocument/2006/relationships/image" Target="../media/image8.png"/><Relationship Id="rId15" Type="http://schemas.openxmlformats.org/officeDocument/2006/relationships/image" Target="../media/image18.png"/><Relationship Id="rId23" Type="http://schemas.openxmlformats.org/officeDocument/2006/relationships/image" Target="../media/image9.png"/><Relationship Id="rId28" Type="http://schemas.openxmlformats.org/officeDocument/2006/relationships/image" Target="../media/image32.png"/><Relationship Id="rId36" Type="http://schemas.openxmlformats.org/officeDocument/2006/relationships/image" Target="../media/image30.png"/><Relationship Id="rId10" Type="http://schemas.openxmlformats.org/officeDocument/2006/relationships/image" Target="../media/image36.png"/><Relationship Id="rId19" Type="http://schemas.openxmlformats.org/officeDocument/2006/relationships/image" Target="../media/image25.png"/><Relationship Id="rId31" Type="http://schemas.openxmlformats.org/officeDocument/2006/relationships/image" Target="../media/image40.png"/><Relationship Id="rId44" Type="http://schemas.openxmlformats.org/officeDocument/2006/relationships/image" Target="../media/image27.png"/><Relationship Id="rId4" Type="http://schemas.openxmlformats.org/officeDocument/2006/relationships/image" Target="../media/image7.png"/><Relationship Id="rId9" Type="http://schemas.openxmlformats.org/officeDocument/2006/relationships/image" Target="../media/image10.png"/><Relationship Id="rId14" Type="http://schemas.openxmlformats.org/officeDocument/2006/relationships/image" Target="../media/image34.png"/><Relationship Id="rId22" Type="http://schemas.openxmlformats.org/officeDocument/2006/relationships/image" Target="../media/image26.png"/><Relationship Id="rId27" Type="http://schemas.openxmlformats.org/officeDocument/2006/relationships/image" Target="../media/image38.png"/><Relationship Id="rId30" Type="http://schemas.openxmlformats.org/officeDocument/2006/relationships/image" Target="../media/image11.png"/><Relationship Id="rId35" Type="http://schemas.openxmlformats.org/officeDocument/2006/relationships/image" Target="../media/image41.png"/><Relationship Id="rId43" Type="http://schemas.openxmlformats.org/officeDocument/2006/relationships/image" Target="../media/image48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34.png"/><Relationship Id="rId13" Type="http://schemas.openxmlformats.org/officeDocument/2006/relationships/image" Target="../media/image7.png"/><Relationship Id="rId18" Type="http://schemas.openxmlformats.org/officeDocument/2006/relationships/image" Target="../media/image16.png"/><Relationship Id="rId26" Type="http://schemas.openxmlformats.org/officeDocument/2006/relationships/image" Target="../media/image32.png"/><Relationship Id="rId3" Type="http://schemas.openxmlformats.org/officeDocument/2006/relationships/image" Target="../media/image5.png"/><Relationship Id="rId21" Type="http://schemas.openxmlformats.org/officeDocument/2006/relationships/image" Target="../media/image33.png"/><Relationship Id="rId7" Type="http://schemas.openxmlformats.org/officeDocument/2006/relationships/image" Target="../media/image14.png"/><Relationship Id="rId12" Type="http://schemas.openxmlformats.org/officeDocument/2006/relationships/image" Target="../media/image22.png"/><Relationship Id="rId17" Type="http://schemas.openxmlformats.org/officeDocument/2006/relationships/image" Target="../media/image36.png"/><Relationship Id="rId25" Type="http://schemas.openxmlformats.org/officeDocument/2006/relationships/image" Target="../media/image20.png"/><Relationship Id="rId2" Type="http://schemas.openxmlformats.org/officeDocument/2006/relationships/image" Target="../media/image3.png"/><Relationship Id="rId16" Type="http://schemas.openxmlformats.org/officeDocument/2006/relationships/image" Target="../media/image43.png"/><Relationship Id="rId20" Type="http://schemas.openxmlformats.org/officeDocument/2006/relationships/image" Target="../media/image25.png"/><Relationship Id="rId29" Type="http://schemas.openxmlformats.org/officeDocument/2006/relationships/image" Target="../media/image46.png"/><Relationship Id="rId1" Type="http://schemas.openxmlformats.org/officeDocument/2006/relationships/image" Target="../media/image52.png"/><Relationship Id="rId6" Type="http://schemas.openxmlformats.org/officeDocument/2006/relationships/image" Target="../media/image2.png"/><Relationship Id="rId11" Type="http://schemas.openxmlformats.org/officeDocument/2006/relationships/image" Target="../media/image24.png"/><Relationship Id="rId24" Type="http://schemas.openxmlformats.org/officeDocument/2006/relationships/image" Target="../media/image26.png"/><Relationship Id="rId5" Type="http://schemas.openxmlformats.org/officeDocument/2006/relationships/image" Target="../media/image8.png"/><Relationship Id="rId15" Type="http://schemas.openxmlformats.org/officeDocument/2006/relationships/image" Target="../media/image10.png"/><Relationship Id="rId23" Type="http://schemas.openxmlformats.org/officeDocument/2006/relationships/image" Target="../media/image23.png"/><Relationship Id="rId28" Type="http://schemas.openxmlformats.org/officeDocument/2006/relationships/image" Target="../media/image13.png"/><Relationship Id="rId10" Type="http://schemas.openxmlformats.org/officeDocument/2006/relationships/image" Target="../media/image18.png"/><Relationship Id="rId19" Type="http://schemas.openxmlformats.org/officeDocument/2006/relationships/image" Target="../media/image15.png"/><Relationship Id="rId31" Type="http://schemas.openxmlformats.org/officeDocument/2006/relationships/image" Target="../media/image4.png"/><Relationship Id="rId4" Type="http://schemas.openxmlformats.org/officeDocument/2006/relationships/image" Target="../media/image37.png"/><Relationship Id="rId9" Type="http://schemas.openxmlformats.org/officeDocument/2006/relationships/image" Target="../media/image6.png"/><Relationship Id="rId14" Type="http://schemas.openxmlformats.org/officeDocument/2006/relationships/image" Target="../media/image12.png"/><Relationship Id="rId22" Type="http://schemas.openxmlformats.org/officeDocument/2006/relationships/image" Target="../media/image11.png"/><Relationship Id="rId27" Type="http://schemas.openxmlformats.org/officeDocument/2006/relationships/image" Target="../media/image29.png"/><Relationship Id="rId30" Type="http://schemas.openxmlformats.org/officeDocument/2006/relationships/image" Target="../media/image2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20994</xdr:colOff>
      <xdr:row>8</xdr:row>
      <xdr:rowOff>66676</xdr:rowOff>
    </xdr:from>
    <xdr:to>
      <xdr:col>10</xdr:col>
      <xdr:colOff>854528</xdr:colOff>
      <xdr:row>8</xdr:row>
      <xdr:rowOff>381001</xdr:rowOff>
    </xdr:to>
    <xdr:pic>
      <xdr:nvPicPr>
        <xdr:cNvPr id="59" name="Imagem 58" descr="Resultado de imagem para world skate logo">
          <a:extLst>
            <a:ext uri="{FF2B5EF4-FFF2-40B4-BE49-F238E27FC236}">
              <a16:creationId xmlns:a16="http://schemas.microsoft.com/office/drawing/2014/main" id="{CBA7819C-F597-4A2A-891C-DFD795B1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6019" y="1657351"/>
          <a:ext cx="833534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9</xdr:row>
      <xdr:rowOff>66675</xdr:rowOff>
    </xdr:from>
    <xdr:ext cx="400050" cy="266700"/>
    <xdr:pic>
      <xdr:nvPicPr>
        <xdr:cNvPr id="60" name="Imagem 59" descr=":USA">
          <a:extLst>
            <a:ext uri="{FF2B5EF4-FFF2-40B4-BE49-F238E27FC236}">
              <a16:creationId xmlns:a16="http://schemas.microsoft.com/office/drawing/2014/main" id="{C4B3ABDC-CB25-49F9-830F-46609D316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10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10</xdr:row>
      <xdr:rowOff>76200</xdr:rowOff>
    </xdr:from>
    <xdr:ext cx="400000" cy="266667"/>
    <xdr:pic>
      <xdr:nvPicPr>
        <xdr:cNvPr id="61" name="Imagem 60">
          <a:extLst>
            <a:ext uri="{FF2B5EF4-FFF2-40B4-BE49-F238E27FC236}">
              <a16:creationId xmlns:a16="http://schemas.microsoft.com/office/drawing/2014/main" id="{BA715F07-98A8-443F-91EA-0DEF1F846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54317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95250</xdr:colOff>
      <xdr:row>11</xdr:row>
      <xdr:rowOff>104775</xdr:rowOff>
    </xdr:from>
    <xdr:ext cx="400000" cy="266667"/>
    <xdr:pic>
      <xdr:nvPicPr>
        <xdr:cNvPr id="62" name="Imagem 61">
          <a:extLst>
            <a:ext uri="{FF2B5EF4-FFF2-40B4-BE49-F238E27FC236}">
              <a16:creationId xmlns:a16="http://schemas.microsoft.com/office/drawing/2014/main" id="{45B209D3-40DD-4994-A5EE-EB30F518F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300037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85725</xdr:colOff>
      <xdr:row>12</xdr:row>
      <xdr:rowOff>95250</xdr:rowOff>
    </xdr:from>
    <xdr:ext cx="400050" cy="266700"/>
    <xdr:pic>
      <xdr:nvPicPr>
        <xdr:cNvPr id="63" name="Imagem 62" descr=":USA">
          <a:extLst>
            <a:ext uri="{FF2B5EF4-FFF2-40B4-BE49-F238E27FC236}">
              <a16:creationId xmlns:a16="http://schemas.microsoft.com/office/drawing/2014/main" id="{783F3C4F-B802-459B-BF36-5E6F781C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4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104775</xdr:colOff>
      <xdr:row>13</xdr:row>
      <xdr:rowOff>114300</xdr:rowOff>
    </xdr:from>
    <xdr:to>
      <xdr:col>13</xdr:col>
      <xdr:colOff>504825</xdr:colOff>
      <xdr:row>13</xdr:row>
      <xdr:rowOff>381000</xdr:rowOff>
    </xdr:to>
    <xdr:pic>
      <xdr:nvPicPr>
        <xdr:cNvPr id="64" name="Imagem 63" descr=":ITA">
          <a:extLst>
            <a:ext uri="{FF2B5EF4-FFF2-40B4-BE49-F238E27FC236}">
              <a16:creationId xmlns:a16="http://schemas.microsoft.com/office/drawing/2014/main" id="{4FEFE0D5-3460-4301-A4CB-999B21238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867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14</xdr:row>
      <xdr:rowOff>114300</xdr:rowOff>
    </xdr:from>
    <xdr:ext cx="400050" cy="266700"/>
    <xdr:pic>
      <xdr:nvPicPr>
        <xdr:cNvPr id="65" name="Imagem 64" descr=":AUS">
          <a:extLst>
            <a:ext uri="{FF2B5EF4-FFF2-40B4-BE49-F238E27FC236}">
              <a16:creationId xmlns:a16="http://schemas.microsoft.com/office/drawing/2014/main" id="{0AC8857A-C6F9-4E49-990B-9211F1306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15</xdr:row>
      <xdr:rowOff>114300</xdr:rowOff>
    </xdr:from>
    <xdr:ext cx="400050" cy="266700"/>
    <xdr:pic>
      <xdr:nvPicPr>
        <xdr:cNvPr id="66" name="Imagem 65" descr=":USA">
          <a:extLst>
            <a:ext uri="{FF2B5EF4-FFF2-40B4-BE49-F238E27FC236}">
              <a16:creationId xmlns:a16="http://schemas.microsoft.com/office/drawing/2014/main" id="{7144D33F-59E6-4B9E-8A3F-24856EFC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72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114300</xdr:colOff>
      <xdr:row>16</xdr:row>
      <xdr:rowOff>114300</xdr:rowOff>
    </xdr:from>
    <xdr:ext cx="400050" cy="266700"/>
    <xdr:pic>
      <xdr:nvPicPr>
        <xdr:cNvPr id="67" name="Imagem 66" descr=":USA">
          <a:extLst>
            <a:ext uri="{FF2B5EF4-FFF2-40B4-BE49-F238E27FC236}">
              <a16:creationId xmlns:a16="http://schemas.microsoft.com/office/drawing/2014/main" id="{DD2CA429-2EA7-40A5-9874-4B978D2D1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075" y="5086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17</xdr:row>
      <xdr:rowOff>123825</xdr:rowOff>
    </xdr:from>
    <xdr:ext cx="400000" cy="266667"/>
    <xdr:pic>
      <xdr:nvPicPr>
        <xdr:cNvPr id="68" name="Imagem 67">
          <a:extLst>
            <a:ext uri="{FF2B5EF4-FFF2-40B4-BE49-F238E27FC236}">
              <a16:creationId xmlns:a16="http://schemas.microsoft.com/office/drawing/2014/main" id="{7109CF15-5DC7-4E7E-944F-5E0DFE700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55911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13</xdr:col>
      <xdr:colOff>114300</xdr:colOff>
      <xdr:row>18</xdr:row>
      <xdr:rowOff>95250</xdr:rowOff>
    </xdr:from>
    <xdr:to>
      <xdr:col>13</xdr:col>
      <xdr:colOff>514350</xdr:colOff>
      <xdr:row>18</xdr:row>
      <xdr:rowOff>361950</xdr:rowOff>
    </xdr:to>
    <xdr:pic>
      <xdr:nvPicPr>
        <xdr:cNvPr id="69" name="Imagem 68" descr=":ESP">
          <a:extLst>
            <a:ext uri="{FF2B5EF4-FFF2-40B4-BE49-F238E27FC236}">
              <a16:creationId xmlns:a16="http://schemas.microsoft.com/office/drawing/2014/main" id="{05F20AC4-3699-4739-B02D-942601C82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5991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114300</xdr:colOff>
      <xdr:row>19</xdr:row>
      <xdr:rowOff>104775</xdr:rowOff>
    </xdr:from>
    <xdr:to>
      <xdr:col>13</xdr:col>
      <xdr:colOff>514350</xdr:colOff>
      <xdr:row>19</xdr:row>
      <xdr:rowOff>371475</xdr:rowOff>
    </xdr:to>
    <xdr:pic>
      <xdr:nvPicPr>
        <xdr:cNvPr id="70" name="Imagem 69" descr=":FRA">
          <a:extLst>
            <a:ext uri="{FF2B5EF4-FFF2-40B4-BE49-F238E27FC236}">
              <a16:creationId xmlns:a16="http://schemas.microsoft.com/office/drawing/2014/main" id="{530D16AA-9C70-4CAE-986B-1A7172835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6429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104775</xdr:colOff>
      <xdr:row>20</xdr:row>
      <xdr:rowOff>104775</xdr:rowOff>
    </xdr:from>
    <xdr:to>
      <xdr:col>13</xdr:col>
      <xdr:colOff>504825</xdr:colOff>
      <xdr:row>20</xdr:row>
      <xdr:rowOff>371475</xdr:rowOff>
    </xdr:to>
    <xdr:pic>
      <xdr:nvPicPr>
        <xdr:cNvPr id="71" name="Imagem 70" descr=":ITA">
          <a:extLst>
            <a:ext uri="{FF2B5EF4-FFF2-40B4-BE49-F238E27FC236}">
              <a16:creationId xmlns:a16="http://schemas.microsoft.com/office/drawing/2014/main" id="{5DB8F9A1-5323-45C7-AC32-E679D6705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685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21</xdr:row>
      <xdr:rowOff>85725</xdr:rowOff>
    </xdr:from>
    <xdr:to>
      <xdr:col>13</xdr:col>
      <xdr:colOff>495300</xdr:colOff>
      <xdr:row>21</xdr:row>
      <xdr:rowOff>352425</xdr:rowOff>
    </xdr:to>
    <xdr:pic>
      <xdr:nvPicPr>
        <xdr:cNvPr id="72" name="Imagem 71" descr=":ESP">
          <a:extLst>
            <a:ext uri="{FF2B5EF4-FFF2-40B4-BE49-F238E27FC236}">
              <a16:creationId xmlns:a16="http://schemas.microsoft.com/office/drawing/2014/main" id="{A48B3C25-DBC6-4C81-BC86-3CF87F48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7267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22</xdr:row>
      <xdr:rowOff>114300</xdr:rowOff>
    </xdr:from>
    <xdr:ext cx="400050" cy="266700"/>
    <xdr:pic>
      <xdr:nvPicPr>
        <xdr:cNvPr id="73" name="Imagem 72" descr=":USA">
          <a:extLst>
            <a:ext uri="{FF2B5EF4-FFF2-40B4-BE49-F238E27FC236}">
              <a16:creationId xmlns:a16="http://schemas.microsoft.com/office/drawing/2014/main" id="{ED1FEB19-A7E3-4AF6-9627-E6B74FDB6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772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23</xdr:row>
      <xdr:rowOff>104775</xdr:rowOff>
    </xdr:from>
    <xdr:ext cx="400050" cy="266700"/>
    <xdr:pic>
      <xdr:nvPicPr>
        <xdr:cNvPr id="74" name="Imagem 73" descr=":JPN">
          <a:extLst>
            <a:ext uri="{FF2B5EF4-FFF2-40B4-BE49-F238E27FC236}">
              <a16:creationId xmlns:a16="http://schemas.microsoft.com/office/drawing/2014/main" id="{B7B11258-B71B-4371-88F5-D2A31EB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8143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24</xdr:row>
      <xdr:rowOff>95250</xdr:rowOff>
    </xdr:from>
    <xdr:ext cx="400050" cy="266700"/>
    <xdr:pic>
      <xdr:nvPicPr>
        <xdr:cNvPr id="75" name="Imagem 74" descr=":USA">
          <a:extLst>
            <a:ext uri="{FF2B5EF4-FFF2-40B4-BE49-F238E27FC236}">
              <a16:creationId xmlns:a16="http://schemas.microsoft.com/office/drawing/2014/main" id="{A6A29B73-D0A8-46E8-9E8D-3DF1F021C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8562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25</xdr:row>
      <xdr:rowOff>85725</xdr:rowOff>
    </xdr:from>
    <xdr:ext cx="400000" cy="266667"/>
    <xdr:pic>
      <xdr:nvPicPr>
        <xdr:cNvPr id="76" name="Imagem 75">
          <a:extLst>
            <a:ext uri="{FF2B5EF4-FFF2-40B4-BE49-F238E27FC236}">
              <a16:creationId xmlns:a16="http://schemas.microsoft.com/office/drawing/2014/main" id="{BD19CBFA-6727-4BEA-9E30-B5C37C582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898207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85725</xdr:colOff>
      <xdr:row>26</xdr:row>
      <xdr:rowOff>114300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C008AE37-04A5-497E-A61D-31A23BEE1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943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27</xdr:row>
      <xdr:rowOff>123825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918FB8BC-3136-445F-B7AA-BA976BDB6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20675" y="987742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95250</xdr:colOff>
      <xdr:row>28</xdr:row>
      <xdr:rowOff>95250</xdr:rowOff>
    </xdr:from>
    <xdr:ext cx="400050" cy="266700"/>
    <xdr:pic>
      <xdr:nvPicPr>
        <xdr:cNvPr id="79" name="Imagem 78" descr=":USA">
          <a:extLst>
            <a:ext uri="{FF2B5EF4-FFF2-40B4-BE49-F238E27FC236}">
              <a16:creationId xmlns:a16="http://schemas.microsoft.com/office/drawing/2014/main" id="{8CC7A541-09E4-4780-BFB4-A3B622D5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0277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29</xdr:row>
      <xdr:rowOff>95250</xdr:rowOff>
    </xdr:from>
    <xdr:ext cx="400050" cy="266700"/>
    <xdr:pic>
      <xdr:nvPicPr>
        <xdr:cNvPr id="80" name="Imagem 79" descr=":AUS">
          <a:extLst>
            <a:ext uri="{FF2B5EF4-FFF2-40B4-BE49-F238E27FC236}">
              <a16:creationId xmlns:a16="http://schemas.microsoft.com/office/drawing/2014/main" id="{624F20F4-E1A8-47DA-B483-FEBE7C7A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10706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30</xdr:row>
      <xdr:rowOff>95250</xdr:rowOff>
    </xdr:from>
    <xdr:ext cx="400000" cy="266667"/>
    <xdr:pic>
      <xdr:nvPicPr>
        <xdr:cNvPr id="81" name="Imagem 80">
          <a:extLst>
            <a:ext uri="{FF2B5EF4-FFF2-40B4-BE49-F238E27FC236}">
              <a16:creationId xmlns:a16="http://schemas.microsoft.com/office/drawing/2014/main" id="{ECAD7B25-EFB3-4849-B9C0-75174226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20675" y="109347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13</xdr:col>
      <xdr:colOff>114300</xdr:colOff>
      <xdr:row>31</xdr:row>
      <xdr:rowOff>85725</xdr:rowOff>
    </xdr:from>
    <xdr:to>
      <xdr:col>13</xdr:col>
      <xdr:colOff>514350</xdr:colOff>
      <xdr:row>31</xdr:row>
      <xdr:rowOff>352425</xdr:rowOff>
    </xdr:to>
    <xdr:pic>
      <xdr:nvPicPr>
        <xdr:cNvPr id="82" name="Imagem 81" descr=":DEN">
          <a:extLst>
            <a:ext uri="{FF2B5EF4-FFF2-40B4-BE49-F238E27FC236}">
              <a16:creationId xmlns:a16="http://schemas.microsoft.com/office/drawing/2014/main" id="{D5EE40DB-5264-4D8D-8C88-86BC519E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1344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114300</xdr:colOff>
      <xdr:row>32</xdr:row>
      <xdr:rowOff>85725</xdr:rowOff>
    </xdr:from>
    <xdr:ext cx="400050" cy="266700"/>
    <xdr:pic>
      <xdr:nvPicPr>
        <xdr:cNvPr id="83" name="Imagem 82" descr=":PUR">
          <a:extLst>
            <a:ext uri="{FF2B5EF4-FFF2-40B4-BE49-F238E27FC236}">
              <a16:creationId xmlns:a16="http://schemas.microsoft.com/office/drawing/2014/main" id="{97CAA095-B5CF-4BF2-A39C-C5015AB1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176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33</xdr:row>
      <xdr:rowOff>66675</xdr:rowOff>
    </xdr:from>
    <xdr:ext cx="400050" cy="266700"/>
    <xdr:pic>
      <xdr:nvPicPr>
        <xdr:cNvPr id="84" name="Imagem 83" descr=":USA">
          <a:extLst>
            <a:ext uri="{FF2B5EF4-FFF2-40B4-BE49-F238E27FC236}">
              <a16:creationId xmlns:a16="http://schemas.microsoft.com/office/drawing/2014/main" id="{0A6497F2-9A13-4CAD-804D-90FE1C89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216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34</xdr:row>
      <xdr:rowOff>104775</xdr:rowOff>
    </xdr:from>
    <xdr:ext cx="400050" cy="266700"/>
    <xdr:pic>
      <xdr:nvPicPr>
        <xdr:cNvPr id="85" name="Imagem 84" descr=":USA">
          <a:extLst>
            <a:ext uri="{FF2B5EF4-FFF2-40B4-BE49-F238E27FC236}">
              <a16:creationId xmlns:a16="http://schemas.microsoft.com/office/drawing/2014/main" id="{A825F65B-9CC3-43D7-9E0A-1C90F167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35</xdr:row>
      <xdr:rowOff>114300</xdr:rowOff>
    </xdr:from>
    <xdr:ext cx="400050" cy="266700"/>
    <xdr:pic>
      <xdr:nvPicPr>
        <xdr:cNvPr id="86" name="Imagem 85" descr=":USA">
          <a:extLst>
            <a:ext uri="{FF2B5EF4-FFF2-40B4-BE49-F238E27FC236}">
              <a16:creationId xmlns:a16="http://schemas.microsoft.com/office/drawing/2014/main" id="{3A01F741-3E80-4F72-B91F-F586BD6E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304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36</xdr:row>
      <xdr:rowOff>95250</xdr:rowOff>
    </xdr:from>
    <xdr:to>
      <xdr:col>13</xdr:col>
      <xdr:colOff>495300</xdr:colOff>
      <xdr:row>36</xdr:row>
      <xdr:rowOff>361950</xdr:rowOff>
    </xdr:to>
    <xdr:pic>
      <xdr:nvPicPr>
        <xdr:cNvPr id="87" name="Imagem 86" descr=":SWE">
          <a:extLst>
            <a:ext uri="{FF2B5EF4-FFF2-40B4-BE49-F238E27FC236}">
              <a16:creationId xmlns:a16="http://schemas.microsoft.com/office/drawing/2014/main" id="{0D613C3B-B0CE-428D-9BD6-DD2FCE269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37</xdr:row>
      <xdr:rowOff>114300</xdr:rowOff>
    </xdr:from>
    <xdr:to>
      <xdr:col>13</xdr:col>
      <xdr:colOff>495300</xdr:colOff>
      <xdr:row>37</xdr:row>
      <xdr:rowOff>381000</xdr:rowOff>
    </xdr:to>
    <xdr:pic>
      <xdr:nvPicPr>
        <xdr:cNvPr id="88" name="Imagem 87" descr=":SWE">
          <a:extLst>
            <a:ext uri="{FF2B5EF4-FFF2-40B4-BE49-F238E27FC236}">
              <a16:creationId xmlns:a16="http://schemas.microsoft.com/office/drawing/2014/main" id="{EA10B715-9693-4832-9AE7-2FA9327A2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8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38</xdr:row>
      <xdr:rowOff>104775</xdr:rowOff>
    </xdr:from>
    <xdr:ext cx="400050" cy="266700"/>
    <xdr:pic>
      <xdr:nvPicPr>
        <xdr:cNvPr id="89" name="Imagem 88" descr=":USA">
          <a:extLst>
            <a:ext uri="{FF2B5EF4-FFF2-40B4-BE49-F238E27FC236}">
              <a16:creationId xmlns:a16="http://schemas.microsoft.com/office/drawing/2014/main" id="{7FBC7520-F966-46D7-966F-5B17F88D4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14297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39</xdr:row>
      <xdr:rowOff>95250</xdr:rowOff>
    </xdr:from>
    <xdr:to>
      <xdr:col>13</xdr:col>
      <xdr:colOff>485775</xdr:colOff>
      <xdr:row>39</xdr:row>
      <xdr:rowOff>361950</xdr:rowOff>
    </xdr:to>
    <xdr:pic>
      <xdr:nvPicPr>
        <xdr:cNvPr id="90" name="Imagem 89" descr=":CAN">
          <a:extLst>
            <a:ext uri="{FF2B5EF4-FFF2-40B4-BE49-F238E27FC236}">
              <a16:creationId xmlns:a16="http://schemas.microsoft.com/office/drawing/2014/main" id="{AB044FC7-8D67-432D-BDD5-CC8C74F3A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4706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40</xdr:row>
      <xdr:rowOff>114300</xdr:rowOff>
    </xdr:from>
    <xdr:ext cx="400050" cy="266700"/>
    <xdr:pic>
      <xdr:nvPicPr>
        <xdr:cNvPr id="91" name="Imagem 90" descr=":JPN">
          <a:extLst>
            <a:ext uri="{FF2B5EF4-FFF2-40B4-BE49-F238E27FC236}">
              <a16:creationId xmlns:a16="http://schemas.microsoft.com/office/drawing/2014/main" id="{FBF232A8-1673-4E3C-9B0B-9F108E01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514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41</xdr:row>
      <xdr:rowOff>123825</xdr:rowOff>
    </xdr:from>
    <xdr:to>
      <xdr:col>13</xdr:col>
      <xdr:colOff>495300</xdr:colOff>
      <xdr:row>41</xdr:row>
      <xdr:rowOff>390525</xdr:rowOff>
    </xdr:to>
    <xdr:pic>
      <xdr:nvPicPr>
        <xdr:cNvPr id="92" name="Imagem 91" descr=":GER">
          <a:extLst>
            <a:ext uri="{FF2B5EF4-FFF2-40B4-BE49-F238E27FC236}">
              <a16:creationId xmlns:a16="http://schemas.microsoft.com/office/drawing/2014/main" id="{2F82FEAF-61E6-4966-A09A-533931B2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557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42</xdr:row>
      <xdr:rowOff>104775</xdr:rowOff>
    </xdr:from>
    <xdr:to>
      <xdr:col>13</xdr:col>
      <xdr:colOff>495300</xdr:colOff>
      <xdr:row>42</xdr:row>
      <xdr:rowOff>371475</xdr:rowOff>
    </xdr:to>
    <xdr:pic>
      <xdr:nvPicPr>
        <xdr:cNvPr id="93" name="Imagem 92" descr=":CAN">
          <a:extLst>
            <a:ext uri="{FF2B5EF4-FFF2-40B4-BE49-F238E27FC236}">
              <a16:creationId xmlns:a16="http://schemas.microsoft.com/office/drawing/2014/main" id="{FFC8B9C4-36B2-4290-AFA2-976BD1507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597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43</xdr:row>
      <xdr:rowOff>114300</xdr:rowOff>
    </xdr:from>
    <xdr:ext cx="400050" cy="266700"/>
    <xdr:pic>
      <xdr:nvPicPr>
        <xdr:cNvPr id="94" name="Imagem 93" descr=":USA">
          <a:extLst>
            <a:ext uri="{FF2B5EF4-FFF2-40B4-BE49-F238E27FC236}">
              <a16:creationId xmlns:a16="http://schemas.microsoft.com/office/drawing/2014/main" id="{C583AEC5-E345-4E91-98C0-789C21C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640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44</xdr:row>
      <xdr:rowOff>85725</xdr:rowOff>
    </xdr:from>
    <xdr:ext cx="400050" cy="266700"/>
    <xdr:pic>
      <xdr:nvPicPr>
        <xdr:cNvPr id="95" name="Imagem 94" descr=":AUS">
          <a:extLst>
            <a:ext uri="{FF2B5EF4-FFF2-40B4-BE49-F238E27FC236}">
              <a16:creationId xmlns:a16="http://schemas.microsoft.com/office/drawing/2014/main" id="{AD33A105-18A3-475E-9B57-AB2D1579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6792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45</xdr:row>
      <xdr:rowOff>76200</xdr:rowOff>
    </xdr:from>
    <xdr:ext cx="400000" cy="266667"/>
    <xdr:pic>
      <xdr:nvPicPr>
        <xdr:cNvPr id="96" name="Imagem 95">
          <a:extLst>
            <a:ext uri="{FF2B5EF4-FFF2-40B4-BE49-F238E27FC236}">
              <a16:creationId xmlns:a16="http://schemas.microsoft.com/office/drawing/2014/main" id="{972686C8-4F7B-4508-A51B-4F1009711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202150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85725</xdr:colOff>
      <xdr:row>46</xdr:row>
      <xdr:rowOff>95250</xdr:rowOff>
    </xdr:from>
    <xdr:ext cx="400000" cy="266667"/>
    <xdr:pic>
      <xdr:nvPicPr>
        <xdr:cNvPr id="97" name="Imagem 96">
          <a:extLst>
            <a:ext uri="{FF2B5EF4-FFF2-40B4-BE49-F238E27FC236}">
              <a16:creationId xmlns:a16="http://schemas.microsoft.com/office/drawing/2014/main" id="{90557B3B-8AE7-4EFF-BD1F-3EBC73E55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640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13</xdr:col>
      <xdr:colOff>95250</xdr:colOff>
      <xdr:row>47</xdr:row>
      <xdr:rowOff>85725</xdr:rowOff>
    </xdr:from>
    <xdr:to>
      <xdr:col>13</xdr:col>
      <xdr:colOff>495300</xdr:colOff>
      <xdr:row>47</xdr:row>
      <xdr:rowOff>352425</xdr:rowOff>
    </xdr:to>
    <xdr:pic>
      <xdr:nvPicPr>
        <xdr:cNvPr id="98" name="Imagem 97" descr=":PHI">
          <a:extLst>
            <a:ext uri="{FF2B5EF4-FFF2-40B4-BE49-F238E27FC236}">
              <a16:creationId xmlns:a16="http://schemas.microsoft.com/office/drawing/2014/main" id="{52189D58-D61F-4AEB-8A98-D59595300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8049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114300</xdr:colOff>
      <xdr:row>48</xdr:row>
      <xdr:rowOff>95250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0AF14132-FF41-4895-90A2-D55EEBB10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49</xdr:row>
      <xdr:rowOff>95250</xdr:rowOff>
    </xdr:from>
    <xdr:to>
      <xdr:col>13</xdr:col>
      <xdr:colOff>485775</xdr:colOff>
      <xdr:row>49</xdr:row>
      <xdr:rowOff>361950</xdr:rowOff>
    </xdr:to>
    <xdr:pic>
      <xdr:nvPicPr>
        <xdr:cNvPr id="100" name="Imagem 99" descr=":DEN">
          <a:extLst>
            <a:ext uri="{FF2B5EF4-FFF2-40B4-BE49-F238E27FC236}">
              <a16:creationId xmlns:a16="http://schemas.microsoft.com/office/drawing/2014/main" id="{0F9038E7-BE38-4716-BDDD-69C32108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889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50</xdr:row>
      <xdr:rowOff>76200</xdr:rowOff>
    </xdr:from>
    <xdr:to>
      <xdr:col>13</xdr:col>
      <xdr:colOff>485775</xdr:colOff>
      <xdr:row>50</xdr:row>
      <xdr:rowOff>342900</xdr:rowOff>
    </xdr:to>
    <xdr:pic>
      <xdr:nvPicPr>
        <xdr:cNvPr id="101" name="Imagem 100" descr=":DEN">
          <a:extLst>
            <a:ext uri="{FF2B5EF4-FFF2-40B4-BE49-F238E27FC236}">
              <a16:creationId xmlns:a16="http://schemas.microsoft.com/office/drawing/2014/main" id="{0B6655A2-C716-4B1E-A66C-E3B7A3715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29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51</xdr:row>
      <xdr:rowOff>85725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FD1AA494-8A45-4BC1-B09C-E1CDE306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726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52</xdr:row>
      <xdr:rowOff>85725</xdr:rowOff>
    </xdr:from>
    <xdr:to>
      <xdr:col>13</xdr:col>
      <xdr:colOff>495300</xdr:colOff>
      <xdr:row>52</xdr:row>
      <xdr:rowOff>352425</xdr:rowOff>
    </xdr:to>
    <xdr:pic>
      <xdr:nvPicPr>
        <xdr:cNvPr id="103" name="Imagem 102" descr=":MEX">
          <a:extLst>
            <a:ext uri="{FF2B5EF4-FFF2-40B4-BE49-F238E27FC236}">
              <a16:creationId xmlns:a16="http://schemas.microsoft.com/office/drawing/2014/main" id="{87C3EA2F-CCD3-4BC8-B219-263CD3204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014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66675</xdr:colOff>
      <xdr:row>53</xdr:row>
      <xdr:rowOff>95250</xdr:rowOff>
    </xdr:from>
    <xdr:to>
      <xdr:col>13</xdr:col>
      <xdr:colOff>466725</xdr:colOff>
      <xdr:row>53</xdr:row>
      <xdr:rowOff>361950</xdr:rowOff>
    </xdr:to>
    <xdr:pic>
      <xdr:nvPicPr>
        <xdr:cNvPr id="104" name="Imagem 103" descr=":GER">
          <a:extLst>
            <a:ext uri="{FF2B5EF4-FFF2-40B4-BE49-F238E27FC236}">
              <a16:creationId xmlns:a16="http://schemas.microsoft.com/office/drawing/2014/main" id="{C75FD893-75CA-4C6E-9404-E773F23F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2575" y="2057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54</xdr:row>
      <xdr:rowOff>104775</xdr:rowOff>
    </xdr:from>
    <xdr:to>
      <xdr:col>13</xdr:col>
      <xdr:colOff>476250</xdr:colOff>
      <xdr:row>54</xdr:row>
      <xdr:rowOff>371475</xdr:rowOff>
    </xdr:to>
    <xdr:pic>
      <xdr:nvPicPr>
        <xdr:cNvPr id="105" name="Imagem 104" descr=":NOR">
          <a:extLst>
            <a:ext uri="{FF2B5EF4-FFF2-40B4-BE49-F238E27FC236}">
              <a16:creationId xmlns:a16="http://schemas.microsoft.com/office/drawing/2014/main" id="{8DF687E7-7BBC-4972-B89D-44A4811C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002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55</xdr:row>
      <xdr:rowOff>85725</xdr:rowOff>
    </xdr:from>
    <xdr:to>
      <xdr:col>13</xdr:col>
      <xdr:colOff>476250</xdr:colOff>
      <xdr:row>55</xdr:row>
      <xdr:rowOff>352425</xdr:rowOff>
    </xdr:to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2B9B0416-90AB-440E-BF23-F8E62794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402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57</xdr:row>
      <xdr:rowOff>95250</xdr:rowOff>
    </xdr:from>
    <xdr:to>
      <xdr:col>13</xdr:col>
      <xdr:colOff>476250</xdr:colOff>
      <xdr:row>57</xdr:row>
      <xdr:rowOff>361950</xdr:rowOff>
    </xdr:to>
    <xdr:pic>
      <xdr:nvPicPr>
        <xdr:cNvPr id="107" name="Imagem 106" descr=":DOM">
          <a:extLst>
            <a:ext uri="{FF2B5EF4-FFF2-40B4-BE49-F238E27FC236}">
              <a16:creationId xmlns:a16="http://schemas.microsoft.com/office/drawing/2014/main" id="{78B30AB2-BEA2-426D-ACF5-2974F032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58</xdr:row>
      <xdr:rowOff>104775</xdr:rowOff>
    </xdr:from>
    <xdr:to>
      <xdr:col>13</xdr:col>
      <xdr:colOff>476250</xdr:colOff>
      <xdr:row>58</xdr:row>
      <xdr:rowOff>371475</xdr:rowOff>
    </xdr:to>
    <xdr:pic>
      <xdr:nvPicPr>
        <xdr:cNvPr id="108" name="Imagem 107" descr=":RUS">
          <a:extLst>
            <a:ext uri="{FF2B5EF4-FFF2-40B4-BE49-F238E27FC236}">
              <a16:creationId xmlns:a16="http://schemas.microsoft.com/office/drawing/2014/main" id="{D28172AB-8CE3-405B-ABAA-49E2D152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59</xdr:row>
      <xdr:rowOff>133350</xdr:rowOff>
    </xdr:from>
    <xdr:to>
      <xdr:col>13</xdr:col>
      <xdr:colOff>495300</xdr:colOff>
      <xdr:row>59</xdr:row>
      <xdr:rowOff>400050</xdr:rowOff>
    </xdr:to>
    <xdr:pic>
      <xdr:nvPicPr>
        <xdr:cNvPr id="109" name="Imagem 108" descr=":CAN">
          <a:extLst>
            <a:ext uri="{FF2B5EF4-FFF2-40B4-BE49-F238E27FC236}">
              <a16:creationId xmlns:a16="http://schemas.microsoft.com/office/drawing/2014/main" id="{55CA0709-BAA9-45D8-B8DA-41F8FC94C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12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123825</xdr:colOff>
      <xdr:row>60</xdr:row>
      <xdr:rowOff>85725</xdr:rowOff>
    </xdr:from>
    <xdr:to>
      <xdr:col>13</xdr:col>
      <xdr:colOff>523825</xdr:colOff>
      <xdr:row>60</xdr:row>
      <xdr:rowOff>352392</xdr:rowOff>
    </xdr:to>
    <xdr:pic>
      <xdr:nvPicPr>
        <xdr:cNvPr id="110" name="Imagem 109">
          <a:extLst>
            <a:ext uri="{FF2B5EF4-FFF2-40B4-BE49-F238E27FC236}">
              <a16:creationId xmlns:a16="http://schemas.microsoft.com/office/drawing/2014/main" id="{E18366A8-2E81-4844-BB64-E091BC099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3039725" y="234981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13</xdr:col>
      <xdr:colOff>85725</xdr:colOff>
      <xdr:row>61</xdr:row>
      <xdr:rowOff>95250</xdr:rowOff>
    </xdr:from>
    <xdr:to>
      <xdr:col>13</xdr:col>
      <xdr:colOff>485775</xdr:colOff>
      <xdr:row>61</xdr:row>
      <xdr:rowOff>361950</xdr:rowOff>
    </xdr:to>
    <xdr:pic>
      <xdr:nvPicPr>
        <xdr:cNvPr id="111" name="Imagem 110" descr=":RUS">
          <a:extLst>
            <a:ext uri="{FF2B5EF4-FFF2-40B4-BE49-F238E27FC236}">
              <a16:creationId xmlns:a16="http://schemas.microsoft.com/office/drawing/2014/main" id="{F3ACB08E-FD4F-4FE4-B00C-3A28A357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3507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62</xdr:row>
      <xdr:rowOff>104775</xdr:rowOff>
    </xdr:from>
    <xdr:ext cx="400050" cy="266700"/>
    <xdr:pic>
      <xdr:nvPicPr>
        <xdr:cNvPr id="112" name="Imagem 111" descr=":FIN">
          <a:extLst>
            <a:ext uri="{FF2B5EF4-FFF2-40B4-BE49-F238E27FC236}">
              <a16:creationId xmlns:a16="http://schemas.microsoft.com/office/drawing/2014/main" id="{D0817707-4BF8-40DF-9BAF-667D9FCD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63</xdr:row>
      <xdr:rowOff>95250</xdr:rowOff>
    </xdr:from>
    <xdr:to>
      <xdr:col>13</xdr:col>
      <xdr:colOff>495300</xdr:colOff>
      <xdr:row>63</xdr:row>
      <xdr:rowOff>361950</xdr:rowOff>
    </xdr:to>
    <xdr:pic>
      <xdr:nvPicPr>
        <xdr:cNvPr id="113" name="Imagem 112" descr=":CZE">
          <a:extLst>
            <a:ext uri="{FF2B5EF4-FFF2-40B4-BE49-F238E27FC236}">
              <a16:creationId xmlns:a16="http://schemas.microsoft.com/office/drawing/2014/main" id="{D70F3913-FE61-4D8C-8D81-15197D09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34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64</xdr:row>
      <xdr:rowOff>76200</xdr:rowOff>
    </xdr:from>
    <xdr:ext cx="400050" cy="266700"/>
    <xdr:pic>
      <xdr:nvPicPr>
        <xdr:cNvPr id="114" name="Imagem 113" descr=":FIN">
          <a:extLst>
            <a:ext uri="{FF2B5EF4-FFF2-40B4-BE49-F238E27FC236}">
              <a16:creationId xmlns:a16="http://schemas.microsoft.com/office/drawing/2014/main" id="{D24BDC80-5AF5-429F-9310-48A9DA28A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745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65</xdr:row>
      <xdr:rowOff>85725</xdr:rowOff>
    </xdr:from>
    <xdr:to>
      <xdr:col>13</xdr:col>
      <xdr:colOff>495300</xdr:colOff>
      <xdr:row>65</xdr:row>
      <xdr:rowOff>352425</xdr:rowOff>
    </xdr:to>
    <xdr:pic>
      <xdr:nvPicPr>
        <xdr:cNvPr id="115" name="Imagem 114" descr=":THA">
          <a:extLst>
            <a:ext uri="{FF2B5EF4-FFF2-40B4-BE49-F238E27FC236}">
              <a16:creationId xmlns:a16="http://schemas.microsoft.com/office/drawing/2014/main" id="{6DA786F4-1E0B-4E40-B92C-033E23931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5174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66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3CD4A3BD-7AA7-47BE-969A-38FFF0125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5612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67</xdr:row>
      <xdr:rowOff>95250</xdr:rowOff>
    </xdr:from>
    <xdr:ext cx="400050" cy="266700"/>
    <xdr:pic>
      <xdr:nvPicPr>
        <xdr:cNvPr id="117" name="Imagem 116" descr=":AUS">
          <a:extLst>
            <a:ext uri="{FF2B5EF4-FFF2-40B4-BE49-F238E27FC236}">
              <a16:creationId xmlns:a16="http://schemas.microsoft.com/office/drawing/2014/main" id="{0AEFCF67-0AEF-4C8D-83F3-F27BB73A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68</xdr:row>
      <xdr:rowOff>95250</xdr:rowOff>
    </xdr:from>
    <xdr:to>
      <xdr:col>13</xdr:col>
      <xdr:colOff>485775</xdr:colOff>
      <xdr:row>68</xdr:row>
      <xdr:rowOff>361950</xdr:rowOff>
    </xdr:to>
    <xdr:pic>
      <xdr:nvPicPr>
        <xdr:cNvPr id="118" name="Imagem 117" descr=":SWE">
          <a:extLst>
            <a:ext uri="{FF2B5EF4-FFF2-40B4-BE49-F238E27FC236}">
              <a16:creationId xmlns:a16="http://schemas.microsoft.com/office/drawing/2014/main" id="{FF61ABB2-8DBF-44AA-9659-56DBFE651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69</xdr:row>
      <xdr:rowOff>95250</xdr:rowOff>
    </xdr:from>
    <xdr:ext cx="400050" cy="266700"/>
    <xdr:pic>
      <xdr:nvPicPr>
        <xdr:cNvPr id="119" name="Imagem 118" descr=":USA">
          <a:extLst>
            <a:ext uri="{FF2B5EF4-FFF2-40B4-BE49-F238E27FC236}">
              <a16:creationId xmlns:a16="http://schemas.microsoft.com/office/drawing/2014/main" id="{6361D484-7C23-46A0-A48A-C08242875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6860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123825</xdr:colOff>
      <xdr:row>70</xdr:row>
      <xdr:rowOff>123825</xdr:rowOff>
    </xdr:from>
    <xdr:to>
      <xdr:col>13</xdr:col>
      <xdr:colOff>523875</xdr:colOff>
      <xdr:row>70</xdr:row>
      <xdr:rowOff>390525</xdr:rowOff>
    </xdr:to>
    <xdr:pic>
      <xdr:nvPicPr>
        <xdr:cNvPr id="120" name="Imagem 119" descr=":FRA">
          <a:extLst>
            <a:ext uri="{FF2B5EF4-FFF2-40B4-BE49-F238E27FC236}">
              <a16:creationId xmlns:a16="http://schemas.microsoft.com/office/drawing/2014/main" id="{DF5A09C8-D7DF-4F9A-B291-48DC39C95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9725" y="27308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71</xdr:row>
      <xdr:rowOff>104775</xdr:rowOff>
    </xdr:from>
    <xdr:ext cx="400050" cy="266700"/>
    <xdr:pic>
      <xdr:nvPicPr>
        <xdr:cNvPr id="121" name="Imagem 120" descr=":AUS">
          <a:extLst>
            <a:ext uri="{FF2B5EF4-FFF2-40B4-BE49-F238E27FC236}">
              <a16:creationId xmlns:a16="http://schemas.microsoft.com/office/drawing/2014/main" id="{9CD72DF0-B4CE-41CB-832F-3CA02792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72</xdr:row>
      <xdr:rowOff>85725</xdr:rowOff>
    </xdr:from>
    <xdr:to>
      <xdr:col>13</xdr:col>
      <xdr:colOff>495300</xdr:colOff>
      <xdr:row>72</xdr:row>
      <xdr:rowOff>352425</xdr:rowOff>
    </xdr:to>
    <xdr:pic>
      <xdr:nvPicPr>
        <xdr:cNvPr id="122" name="Imagem 121" descr=":ITA">
          <a:extLst>
            <a:ext uri="{FF2B5EF4-FFF2-40B4-BE49-F238E27FC236}">
              <a16:creationId xmlns:a16="http://schemas.microsoft.com/office/drawing/2014/main" id="{B16C06B8-B1D0-4806-8AF8-A09E2C92A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810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73</xdr:row>
      <xdr:rowOff>85725</xdr:rowOff>
    </xdr:from>
    <xdr:ext cx="400050" cy="266700"/>
    <xdr:pic>
      <xdr:nvPicPr>
        <xdr:cNvPr id="123" name="Imagem 122" descr=":USA">
          <a:extLst>
            <a:ext uri="{FF2B5EF4-FFF2-40B4-BE49-F238E27FC236}">
              <a16:creationId xmlns:a16="http://schemas.microsoft.com/office/drawing/2014/main" id="{C5827D83-0CC3-42B1-B3D9-22972B340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8527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74</xdr:row>
      <xdr:rowOff>95250</xdr:rowOff>
    </xdr:from>
    <xdr:to>
      <xdr:col>13</xdr:col>
      <xdr:colOff>485775</xdr:colOff>
      <xdr:row>74</xdr:row>
      <xdr:rowOff>361950</xdr:rowOff>
    </xdr:to>
    <xdr:pic>
      <xdr:nvPicPr>
        <xdr:cNvPr id="124" name="Imagem 123" descr=":ARG">
          <a:extLst>
            <a:ext uri="{FF2B5EF4-FFF2-40B4-BE49-F238E27FC236}">
              <a16:creationId xmlns:a16="http://schemas.microsoft.com/office/drawing/2014/main" id="{F3799ACD-404D-40B5-87E8-DC52E319B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8956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75</xdr:row>
      <xdr:rowOff>66675</xdr:rowOff>
    </xdr:from>
    <xdr:to>
      <xdr:col>13</xdr:col>
      <xdr:colOff>485775</xdr:colOff>
      <xdr:row>75</xdr:row>
      <xdr:rowOff>333375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0EAC35C6-DDF7-4B8A-962E-892A727D9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34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76</xdr:row>
      <xdr:rowOff>85725</xdr:rowOff>
    </xdr:from>
    <xdr:ext cx="400050" cy="266700"/>
    <xdr:pic>
      <xdr:nvPicPr>
        <xdr:cNvPr id="126" name="Imagem 125" descr=":AUS">
          <a:extLst>
            <a:ext uri="{FF2B5EF4-FFF2-40B4-BE49-F238E27FC236}">
              <a16:creationId xmlns:a16="http://schemas.microsoft.com/office/drawing/2014/main" id="{5FB37070-F0F1-4160-BB31-970403038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77</xdr:row>
      <xdr:rowOff>76200</xdr:rowOff>
    </xdr:from>
    <xdr:ext cx="400050" cy="266700"/>
    <xdr:pic>
      <xdr:nvPicPr>
        <xdr:cNvPr id="127" name="Imagem 126" descr=":PUR">
          <a:extLst>
            <a:ext uri="{FF2B5EF4-FFF2-40B4-BE49-F238E27FC236}">
              <a16:creationId xmlns:a16="http://schemas.microsoft.com/office/drawing/2014/main" id="{B496F32F-81EC-4D94-A259-F7CDC8754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0194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78</xdr:row>
      <xdr:rowOff>85725</xdr:rowOff>
    </xdr:from>
    <xdr:to>
      <xdr:col>13</xdr:col>
      <xdr:colOff>495300</xdr:colOff>
      <xdr:row>78</xdr:row>
      <xdr:rowOff>352425</xdr:rowOff>
    </xdr:to>
    <xdr:pic>
      <xdr:nvPicPr>
        <xdr:cNvPr id="129" name="Imagem 128" descr=":SWE">
          <a:extLst>
            <a:ext uri="{FF2B5EF4-FFF2-40B4-BE49-F238E27FC236}">
              <a16:creationId xmlns:a16="http://schemas.microsoft.com/office/drawing/2014/main" id="{FD837A4F-839C-41CF-BE88-6BA06319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1041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79</xdr:row>
      <xdr:rowOff>76200</xdr:rowOff>
    </xdr:from>
    <xdr:to>
      <xdr:col>13</xdr:col>
      <xdr:colOff>495250</xdr:colOff>
      <xdr:row>79</xdr:row>
      <xdr:rowOff>342867</xdr:rowOff>
    </xdr:to>
    <xdr:pic>
      <xdr:nvPicPr>
        <xdr:cNvPr id="130" name="Imagem 129">
          <a:extLst>
            <a:ext uri="{FF2B5EF4-FFF2-40B4-BE49-F238E27FC236}">
              <a16:creationId xmlns:a16="http://schemas.microsoft.com/office/drawing/2014/main" id="{9B3354ED-C8C1-4700-BEED-AEA8C76FC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3011150" y="314515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13</xdr:col>
      <xdr:colOff>114300</xdr:colOff>
      <xdr:row>80</xdr:row>
      <xdr:rowOff>95250</xdr:rowOff>
    </xdr:from>
    <xdr:to>
      <xdr:col>13</xdr:col>
      <xdr:colOff>514350</xdr:colOff>
      <xdr:row>80</xdr:row>
      <xdr:rowOff>361950</xdr:rowOff>
    </xdr:to>
    <xdr:pic>
      <xdr:nvPicPr>
        <xdr:cNvPr id="131" name="Imagem 130" descr=":FRA">
          <a:extLst>
            <a:ext uri="{FF2B5EF4-FFF2-40B4-BE49-F238E27FC236}">
              <a16:creationId xmlns:a16="http://schemas.microsoft.com/office/drawing/2014/main" id="{0C0960B0-4F54-4CC6-8400-337FD62D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188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81</xdr:row>
      <xdr:rowOff>85725</xdr:rowOff>
    </xdr:from>
    <xdr:ext cx="400050" cy="266700"/>
    <xdr:pic>
      <xdr:nvPicPr>
        <xdr:cNvPr id="132" name="Imagem 131" descr=":CHN">
          <a:extLst>
            <a:ext uri="{FF2B5EF4-FFF2-40B4-BE49-F238E27FC236}">
              <a16:creationId xmlns:a16="http://schemas.microsoft.com/office/drawing/2014/main" id="{2BE9565A-6D16-4E53-9C36-E1925D3A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29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82</xdr:row>
      <xdr:rowOff>95250</xdr:rowOff>
    </xdr:from>
    <xdr:to>
      <xdr:col>13</xdr:col>
      <xdr:colOff>485775</xdr:colOff>
      <xdr:row>82</xdr:row>
      <xdr:rowOff>361950</xdr:rowOff>
    </xdr:to>
    <xdr:pic>
      <xdr:nvPicPr>
        <xdr:cNvPr id="133" name="Imagem 132" descr=":CHI">
          <a:extLst>
            <a:ext uri="{FF2B5EF4-FFF2-40B4-BE49-F238E27FC236}">
              <a16:creationId xmlns:a16="http://schemas.microsoft.com/office/drawing/2014/main" id="{71F9D6D2-3581-4940-A250-CA3E4279A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83</xdr:row>
      <xdr:rowOff>76200</xdr:rowOff>
    </xdr:from>
    <xdr:to>
      <xdr:col>13</xdr:col>
      <xdr:colOff>495300</xdr:colOff>
      <xdr:row>83</xdr:row>
      <xdr:rowOff>342900</xdr:rowOff>
    </xdr:to>
    <xdr:pic>
      <xdr:nvPicPr>
        <xdr:cNvPr id="134" name="Imagem 133" descr=":GBR">
          <a:extLst>
            <a:ext uri="{FF2B5EF4-FFF2-40B4-BE49-F238E27FC236}">
              <a16:creationId xmlns:a16="http://schemas.microsoft.com/office/drawing/2014/main" id="{7FB43315-6E8A-447A-A17E-C1C5A9915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312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84</xdr:row>
      <xdr:rowOff>85725</xdr:rowOff>
    </xdr:from>
    <xdr:to>
      <xdr:col>13</xdr:col>
      <xdr:colOff>485775</xdr:colOff>
      <xdr:row>84</xdr:row>
      <xdr:rowOff>352425</xdr:rowOff>
    </xdr:to>
    <xdr:pic>
      <xdr:nvPicPr>
        <xdr:cNvPr id="135" name="Imagem 134" descr=":GBR">
          <a:extLst>
            <a:ext uri="{FF2B5EF4-FFF2-40B4-BE49-F238E27FC236}">
              <a16:creationId xmlns:a16="http://schemas.microsoft.com/office/drawing/2014/main" id="{4B7845CF-0DA1-4803-8C23-275437E56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355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85</xdr:row>
      <xdr:rowOff>85725</xdr:rowOff>
    </xdr:from>
    <xdr:ext cx="400050" cy="266700"/>
    <xdr:pic>
      <xdr:nvPicPr>
        <xdr:cNvPr id="136" name="Imagem 135" descr=":USA">
          <a:extLst>
            <a:ext uri="{FF2B5EF4-FFF2-40B4-BE49-F238E27FC236}">
              <a16:creationId xmlns:a16="http://schemas.microsoft.com/office/drawing/2014/main" id="{9A908CDD-91A1-447E-8B1C-AA829F28A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3975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86</xdr:row>
      <xdr:rowOff>85725</xdr:rowOff>
    </xdr:from>
    <xdr:to>
      <xdr:col>13</xdr:col>
      <xdr:colOff>495300</xdr:colOff>
      <xdr:row>86</xdr:row>
      <xdr:rowOff>352425</xdr:rowOff>
    </xdr:to>
    <xdr:pic>
      <xdr:nvPicPr>
        <xdr:cNvPr id="137" name="Imagem 136" descr=":RUS">
          <a:extLst>
            <a:ext uri="{FF2B5EF4-FFF2-40B4-BE49-F238E27FC236}">
              <a16:creationId xmlns:a16="http://schemas.microsoft.com/office/drawing/2014/main" id="{E37914C4-4F78-4E7F-9510-CDF666AD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439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104775</xdr:colOff>
      <xdr:row>87</xdr:row>
      <xdr:rowOff>76200</xdr:rowOff>
    </xdr:from>
    <xdr:to>
      <xdr:col>13</xdr:col>
      <xdr:colOff>504825</xdr:colOff>
      <xdr:row>87</xdr:row>
      <xdr:rowOff>342900</xdr:rowOff>
    </xdr:to>
    <xdr:pic>
      <xdr:nvPicPr>
        <xdr:cNvPr id="138" name="Imagem 137" descr=":NZL">
          <a:extLst>
            <a:ext uri="{FF2B5EF4-FFF2-40B4-BE49-F238E27FC236}">
              <a16:creationId xmlns:a16="http://schemas.microsoft.com/office/drawing/2014/main" id="{3D033714-F934-4144-B6EB-8A6B5E8C0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480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88</xdr:row>
      <xdr:rowOff>95250</xdr:rowOff>
    </xdr:from>
    <xdr:ext cx="400050" cy="266700"/>
    <xdr:pic>
      <xdr:nvPicPr>
        <xdr:cNvPr id="139" name="Imagem 138" descr=":USA">
          <a:extLst>
            <a:ext uri="{FF2B5EF4-FFF2-40B4-BE49-F238E27FC236}">
              <a16:creationId xmlns:a16="http://schemas.microsoft.com/office/drawing/2014/main" id="{422B3608-7390-42FB-8B17-D4553C5C9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5242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89</xdr:row>
      <xdr:rowOff>104775</xdr:rowOff>
    </xdr:from>
    <xdr:to>
      <xdr:col>13</xdr:col>
      <xdr:colOff>495300</xdr:colOff>
      <xdr:row>89</xdr:row>
      <xdr:rowOff>371475</xdr:rowOff>
    </xdr:to>
    <xdr:pic>
      <xdr:nvPicPr>
        <xdr:cNvPr id="140" name="Imagem 139" descr=":NZL">
          <a:extLst>
            <a:ext uri="{FF2B5EF4-FFF2-40B4-BE49-F238E27FC236}">
              <a16:creationId xmlns:a16="http://schemas.microsoft.com/office/drawing/2014/main" id="{FA661004-EC3D-4D4C-8FCA-1E5BFD12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567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114300</xdr:colOff>
      <xdr:row>90</xdr:row>
      <xdr:rowOff>104775</xdr:rowOff>
    </xdr:from>
    <xdr:to>
      <xdr:col>13</xdr:col>
      <xdr:colOff>514350</xdr:colOff>
      <xdr:row>90</xdr:row>
      <xdr:rowOff>371475</xdr:rowOff>
    </xdr:to>
    <xdr:pic>
      <xdr:nvPicPr>
        <xdr:cNvPr id="141" name="Imagem 140" descr=":MAS">
          <a:extLst>
            <a:ext uri="{FF2B5EF4-FFF2-40B4-BE49-F238E27FC236}">
              <a16:creationId xmlns:a16="http://schemas.microsoft.com/office/drawing/2014/main" id="{CAEF538D-2187-45E6-8D5C-B3E66D0A1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6090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91</xdr:row>
      <xdr:rowOff>95250</xdr:rowOff>
    </xdr:from>
    <xdr:ext cx="400050" cy="266700"/>
    <xdr:pic>
      <xdr:nvPicPr>
        <xdr:cNvPr id="142" name="Imagem 141" descr=":CHN">
          <a:extLst>
            <a:ext uri="{FF2B5EF4-FFF2-40B4-BE49-F238E27FC236}">
              <a16:creationId xmlns:a16="http://schemas.microsoft.com/office/drawing/2014/main" id="{CD975654-A7F8-4576-B905-874C0EAA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6499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92</xdr:row>
      <xdr:rowOff>66675</xdr:rowOff>
    </xdr:from>
    <xdr:to>
      <xdr:col>13</xdr:col>
      <xdr:colOff>495300</xdr:colOff>
      <xdr:row>92</xdr:row>
      <xdr:rowOff>333375</xdr:rowOff>
    </xdr:to>
    <xdr:pic>
      <xdr:nvPicPr>
        <xdr:cNvPr id="144" name="Imagem 143" descr=":SWE">
          <a:extLst>
            <a:ext uri="{FF2B5EF4-FFF2-40B4-BE49-F238E27FC236}">
              <a16:creationId xmlns:a16="http://schemas.microsoft.com/office/drawing/2014/main" id="{544EC37F-92DE-495A-A34F-4C9B1DEAA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7309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93</xdr:row>
      <xdr:rowOff>76200</xdr:rowOff>
    </xdr:from>
    <xdr:to>
      <xdr:col>13</xdr:col>
      <xdr:colOff>485775</xdr:colOff>
      <xdr:row>93</xdr:row>
      <xdr:rowOff>342900</xdr:rowOff>
    </xdr:to>
    <xdr:pic>
      <xdr:nvPicPr>
        <xdr:cNvPr id="145" name="Imagem 144" descr=":DEN">
          <a:extLst>
            <a:ext uri="{FF2B5EF4-FFF2-40B4-BE49-F238E27FC236}">
              <a16:creationId xmlns:a16="http://schemas.microsoft.com/office/drawing/2014/main" id="{58DF6C5E-F11C-40F3-B896-CFA9A685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773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94</xdr:row>
      <xdr:rowOff>95250</xdr:rowOff>
    </xdr:from>
    <xdr:ext cx="400050" cy="266700"/>
    <xdr:pic>
      <xdr:nvPicPr>
        <xdr:cNvPr id="147" name="Imagem 146" descr=":CHN">
          <a:extLst>
            <a:ext uri="{FF2B5EF4-FFF2-40B4-BE49-F238E27FC236}">
              <a16:creationId xmlns:a16="http://schemas.microsoft.com/office/drawing/2014/main" id="{BB49DC0B-4F11-41B2-BAF1-B06BCF47F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95</xdr:row>
      <xdr:rowOff>85725</xdr:rowOff>
    </xdr:from>
    <xdr:ext cx="400050" cy="266700"/>
    <xdr:pic>
      <xdr:nvPicPr>
        <xdr:cNvPr id="148" name="Imagem 147" descr=":JPN">
          <a:extLst>
            <a:ext uri="{FF2B5EF4-FFF2-40B4-BE49-F238E27FC236}">
              <a16:creationId xmlns:a16="http://schemas.microsoft.com/office/drawing/2014/main" id="{B1DD7A30-BF94-472A-A097-54E73368B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96</xdr:row>
      <xdr:rowOff>66675</xdr:rowOff>
    </xdr:from>
    <xdr:to>
      <xdr:col>13</xdr:col>
      <xdr:colOff>485775</xdr:colOff>
      <xdr:row>96</xdr:row>
      <xdr:rowOff>333375</xdr:rowOff>
    </xdr:to>
    <xdr:pic>
      <xdr:nvPicPr>
        <xdr:cNvPr id="149" name="Imagem 148" descr=":THA">
          <a:extLst>
            <a:ext uri="{FF2B5EF4-FFF2-40B4-BE49-F238E27FC236}">
              <a16:creationId xmlns:a16="http://schemas.microsoft.com/office/drawing/2014/main" id="{664B02C7-AFBF-4FCD-B85D-4D33CF9FB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898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97</xdr:row>
      <xdr:rowOff>95250</xdr:rowOff>
    </xdr:from>
    <xdr:to>
      <xdr:col>13</xdr:col>
      <xdr:colOff>485775</xdr:colOff>
      <xdr:row>97</xdr:row>
      <xdr:rowOff>361950</xdr:rowOff>
    </xdr:to>
    <xdr:pic>
      <xdr:nvPicPr>
        <xdr:cNvPr id="150" name="Imagem 149" descr=":GBR">
          <a:extLst>
            <a:ext uri="{FF2B5EF4-FFF2-40B4-BE49-F238E27FC236}">
              <a16:creationId xmlns:a16="http://schemas.microsoft.com/office/drawing/2014/main" id="{0510942B-09C9-45F1-9E62-217AEA4F5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9433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114300</xdr:colOff>
      <xdr:row>98</xdr:row>
      <xdr:rowOff>95250</xdr:rowOff>
    </xdr:from>
    <xdr:ext cx="400050" cy="266700"/>
    <xdr:pic>
      <xdr:nvPicPr>
        <xdr:cNvPr id="151" name="Imagem 150" descr=":USA">
          <a:extLst>
            <a:ext uri="{FF2B5EF4-FFF2-40B4-BE49-F238E27FC236}">
              <a16:creationId xmlns:a16="http://schemas.microsoft.com/office/drawing/2014/main" id="{7D5DDEC7-49B7-45A4-A367-005E45B4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114300</xdr:colOff>
      <xdr:row>99</xdr:row>
      <xdr:rowOff>95250</xdr:rowOff>
    </xdr:from>
    <xdr:to>
      <xdr:col>13</xdr:col>
      <xdr:colOff>514350</xdr:colOff>
      <xdr:row>99</xdr:row>
      <xdr:rowOff>361950</xdr:rowOff>
    </xdr:to>
    <xdr:pic>
      <xdr:nvPicPr>
        <xdr:cNvPr id="152" name="Imagem 151" descr=":PER">
          <a:extLst>
            <a:ext uri="{FF2B5EF4-FFF2-40B4-BE49-F238E27FC236}">
              <a16:creationId xmlns:a16="http://schemas.microsoft.com/office/drawing/2014/main" id="{8B101A83-D8E7-4167-8CD2-66C439A5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0271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100</xdr:row>
      <xdr:rowOff>95250</xdr:rowOff>
    </xdr:from>
    <xdr:ext cx="400050" cy="266700"/>
    <xdr:pic>
      <xdr:nvPicPr>
        <xdr:cNvPr id="153" name="Imagem 152" descr=":FIN">
          <a:extLst>
            <a:ext uri="{FF2B5EF4-FFF2-40B4-BE49-F238E27FC236}">
              <a16:creationId xmlns:a16="http://schemas.microsoft.com/office/drawing/2014/main" id="{A200554E-3D28-4BD3-8571-85CF9F72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90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101</xdr:row>
      <xdr:rowOff>85725</xdr:rowOff>
    </xdr:from>
    <xdr:to>
      <xdr:col>13</xdr:col>
      <xdr:colOff>495300</xdr:colOff>
      <xdr:row>101</xdr:row>
      <xdr:rowOff>352425</xdr:rowOff>
    </xdr:to>
    <xdr:pic>
      <xdr:nvPicPr>
        <xdr:cNvPr id="154" name="Imagem 153" descr=":FRA">
          <a:extLst>
            <a:ext uri="{FF2B5EF4-FFF2-40B4-BE49-F238E27FC236}">
              <a16:creationId xmlns:a16="http://schemas.microsoft.com/office/drawing/2014/main" id="{D9D15B14-9198-490E-8DAD-D8C75D5F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102</xdr:row>
      <xdr:rowOff>85725</xdr:rowOff>
    </xdr:from>
    <xdr:to>
      <xdr:col>13</xdr:col>
      <xdr:colOff>495250</xdr:colOff>
      <xdr:row>102</xdr:row>
      <xdr:rowOff>352392</xdr:rowOff>
    </xdr:to>
    <xdr:pic>
      <xdr:nvPicPr>
        <xdr:cNvPr id="155" name="Imagem 154">
          <a:extLst>
            <a:ext uri="{FF2B5EF4-FFF2-40B4-BE49-F238E27FC236}">
              <a16:creationId xmlns:a16="http://schemas.microsoft.com/office/drawing/2014/main" id="{9E7369E8-16E4-46E1-9C9F-E186EAF72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3011150" y="41519475"/>
          <a:ext cx="400000" cy="266667"/>
        </a:xfrm>
        <a:prstGeom prst="rect">
          <a:avLst/>
        </a:prstGeom>
      </xdr:spPr>
    </xdr:pic>
    <xdr:clientData/>
  </xdr:twoCellAnchor>
  <xdr:oneCellAnchor>
    <xdr:from>
      <xdr:col>13</xdr:col>
      <xdr:colOff>95250</xdr:colOff>
      <xdr:row>103</xdr:row>
      <xdr:rowOff>95250</xdr:rowOff>
    </xdr:from>
    <xdr:ext cx="400050" cy="266700"/>
    <xdr:pic>
      <xdr:nvPicPr>
        <xdr:cNvPr id="156" name="Imagem 155" descr=":USA">
          <a:extLst>
            <a:ext uri="{FF2B5EF4-FFF2-40B4-BE49-F238E27FC236}">
              <a16:creationId xmlns:a16="http://schemas.microsoft.com/office/drawing/2014/main" id="{A0949EC7-3526-4B2F-84D5-F1FBDA59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194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104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CFEEE4D5-29D9-42DA-BB9E-79B08751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36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105</xdr:row>
      <xdr:rowOff>104775</xdr:rowOff>
    </xdr:from>
    <xdr:to>
      <xdr:col>13</xdr:col>
      <xdr:colOff>495300</xdr:colOff>
      <xdr:row>105</xdr:row>
      <xdr:rowOff>371475</xdr:rowOff>
    </xdr:to>
    <xdr:pic>
      <xdr:nvPicPr>
        <xdr:cNvPr id="159" name="Imagem 158" descr=":MEX">
          <a:extLst>
            <a:ext uri="{FF2B5EF4-FFF2-40B4-BE49-F238E27FC236}">
              <a16:creationId xmlns:a16="http://schemas.microsoft.com/office/drawing/2014/main" id="{09803659-EE9F-45CA-87BA-05C19619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79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106</xdr:row>
      <xdr:rowOff>95250</xdr:rowOff>
    </xdr:from>
    <xdr:ext cx="400050" cy="266700"/>
    <xdr:pic>
      <xdr:nvPicPr>
        <xdr:cNvPr id="160" name="Imagem 159" descr=":JPN">
          <a:extLst>
            <a:ext uri="{FF2B5EF4-FFF2-40B4-BE49-F238E27FC236}">
              <a16:creationId xmlns:a16="http://schemas.microsoft.com/office/drawing/2014/main" id="{CC9308CA-2115-4E77-AF98-8F8E9C8D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107</xdr:row>
      <xdr:rowOff>95250</xdr:rowOff>
    </xdr:from>
    <xdr:to>
      <xdr:col>13</xdr:col>
      <xdr:colOff>485775</xdr:colOff>
      <xdr:row>107</xdr:row>
      <xdr:rowOff>361950</xdr:rowOff>
    </xdr:to>
    <xdr:pic>
      <xdr:nvPicPr>
        <xdr:cNvPr id="161" name="Imagem 160" descr=":ITA">
          <a:extLst>
            <a:ext uri="{FF2B5EF4-FFF2-40B4-BE49-F238E27FC236}">
              <a16:creationId xmlns:a16="http://schemas.microsoft.com/office/drawing/2014/main" id="{8153796C-3341-413B-862E-D629635C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108</xdr:row>
      <xdr:rowOff>95250</xdr:rowOff>
    </xdr:from>
    <xdr:to>
      <xdr:col>13</xdr:col>
      <xdr:colOff>485775</xdr:colOff>
      <xdr:row>108</xdr:row>
      <xdr:rowOff>361950</xdr:rowOff>
    </xdr:to>
    <xdr:pic>
      <xdr:nvPicPr>
        <xdr:cNvPr id="162" name="Imagem 161" descr=":PER">
          <a:extLst>
            <a:ext uri="{FF2B5EF4-FFF2-40B4-BE49-F238E27FC236}">
              <a16:creationId xmlns:a16="http://schemas.microsoft.com/office/drawing/2014/main" id="{22B2FA5D-7C00-4332-8A80-025CF8F6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109</xdr:row>
      <xdr:rowOff>104775</xdr:rowOff>
    </xdr:from>
    <xdr:to>
      <xdr:col>13</xdr:col>
      <xdr:colOff>485775</xdr:colOff>
      <xdr:row>109</xdr:row>
      <xdr:rowOff>371475</xdr:rowOff>
    </xdr:to>
    <xdr:pic>
      <xdr:nvPicPr>
        <xdr:cNvPr id="163" name="Imagem 162" descr=":CHI">
          <a:extLst>
            <a:ext uri="{FF2B5EF4-FFF2-40B4-BE49-F238E27FC236}">
              <a16:creationId xmlns:a16="http://schemas.microsoft.com/office/drawing/2014/main" id="{9DDC9758-7A40-489C-BAB7-BFECD57D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47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110</xdr:row>
      <xdr:rowOff>66675</xdr:rowOff>
    </xdr:from>
    <xdr:to>
      <xdr:col>13</xdr:col>
      <xdr:colOff>485775</xdr:colOff>
      <xdr:row>110</xdr:row>
      <xdr:rowOff>333375</xdr:rowOff>
    </xdr:to>
    <xdr:pic>
      <xdr:nvPicPr>
        <xdr:cNvPr id="164" name="Imagem 163" descr=":RUS">
          <a:extLst>
            <a:ext uri="{FF2B5EF4-FFF2-40B4-BE49-F238E27FC236}">
              <a16:creationId xmlns:a16="http://schemas.microsoft.com/office/drawing/2014/main" id="{C2B75175-58F7-4AC4-B8EF-55FF854DA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85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104775</xdr:colOff>
      <xdr:row>111</xdr:row>
      <xdr:rowOff>95250</xdr:rowOff>
    </xdr:from>
    <xdr:to>
      <xdr:col>13</xdr:col>
      <xdr:colOff>504825</xdr:colOff>
      <xdr:row>111</xdr:row>
      <xdr:rowOff>361950</xdr:rowOff>
    </xdr:to>
    <xdr:pic>
      <xdr:nvPicPr>
        <xdr:cNvPr id="165" name="Imagem 164" descr=":MEX">
          <a:extLst>
            <a:ext uri="{FF2B5EF4-FFF2-40B4-BE49-F238E27FC236}">
              <a16:creationId xmlns:a16="http://schemas.microsoft.com/office/drawing/2014/main" id="{768C6D65-7889-40F2-83CC-A6D171ED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530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123825</xdr:colOff>
      <xdr:row>112</xdr:row>
      <xdr:rowOff>114300</xdr:rowOff>
    </xdr:from>
    <xdr:to>
      <xdr:col>13</xdr:col>
      <xdr:colOff>523875</xdr:colOff>
      <xdr:row>112</xdr:row>
      <xdr:rowOff>381000</xdr:rowOff>
    </xdr:to>
    <xdr:pic>
      <xdr:nvPicPr>
        <xdr:cNvPr id="166" name="Imagem 165" descr=":PER">
          <a:extLst>
            <a:ext uri="{FF2B5EF4-FFF2-40B4-BE49-F238E27FC236}">
              <a16:creationId xmlns:a16="http://schemas.microsoft.com/office/drawing/2014/main" id="{8E42A540-94A7-4B3B-BC79-FF0336DE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97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114300</xdr:colOff>
      <xdr:row>113</xdr:row>
      <xdr:rowOff>104775</xdr:rowOff>
    </xdr:from>
    <xdr:to>
      <xdr:col>13</xdr:col>
      <xdr:colOff>514350</xdr:colOff>
      <xdr:row>113</xdr:row>
      <xdr:rowOff>371475</xdr:rowOff>
    </xdr:to>
    <xdr:pic>
      <xdr:nvPicPr>
        <xdr:cNvPr id="168" name="Imagem 167" descr=":THA">
          <a:extLst>
            <a:ext uri="{FF2B5EF4-FFF2-40B4-BE49-F238E27FC236}">
              <a16:creationId xmlns:a16="http://schemas.microsoft.com/office/drawing/2014/main" id="{2057CD79-182A-4A23-A59D-2EA9EADC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6148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56</xdr:row>
      <xdr:rowOff>95250</xdr:rowOff>
    </xdr:from>
    <xdr:ext cx="400050" cy="266700"/>
    <xdr:pic>
      <xdr:nvPicPr>
        <xdr:cNvPr id="169" name="Imagem 168" descr=":SUI">
          <a:extLst>
            <a:ext uri="{FF2B5EF4-FFF2-40B4-BE49-F238E27FC236}">
              <a16:creationId xmlns:a16="http://schemas.microsoft.com/office/drawing/2014/main" id="{2AA6E7F1-A909-4F84-B436-A20928F3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105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12</xdr:row>
      <xdr:rowOff>66675</xdr:rowOff>
    </xdr:from>
    <xdr:ext cx="400050" cy="266700"/>
    <xdr:pic>
      <xdr:nvPicPr>
        <xdr:cNvPr id="177" name="Imagem 176" descr=":USA">
          <a:extLst>
            <a:ext uri="{FF2B5EF4-FFF2-40B4-BE49-F238E27FC236}">
              <a16:creationId xmlns:a16="http://schemas.microsoft.com/office/drawing/2014/main" id="{76AC1E08-CFBF-4348-BD07-0A3CD5E1A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3362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13</xdr:row>
      <xdr:rowOff>76200</xdr:rowOff>
    </xdr:from>
    <xdr:ext cx="400000" cy="266667"/>
    <xdr:pic>
      <xdr:nvPicPr>
        <xdr:cNvPr id="178" name="Imagem 177">
          <a:extLst>
            <a:ext uri="{FF2B5EF4-FFF2-40B4-BE49-F238E27FC236}">
              <a16:creationId xmlns:a16="http://schemas.microsoft.com/office/drawing/2014/main" id="{506A5764-2FE6-4A35-A18C-E4E25AE44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533650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14</xdr:row>
      <xdr:rowOff>104775</xdr:rowOff>
    </xdr:from>
    <xdr:ext cx="400000" cy="266667"/>
    <xdr:pic>
      <xdr:nvPicPr>
        <xdr:cNvPr id="179" name="Imagem 178">
          <a:extLst>
            <a:ext uri="{FF2B5EF4-FFF2-40B4-BE49-F238E27FC236}">
              <a16:creationId xmlns:a16="http://schemas.microsoft.com/office/drawing/2014/main" id="{81671F9F-9506-4A74-89C4-FF8424507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98132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85725</xdr:colOff>
      <xdr:row>15</xdr:row>
      <xdr:rowOff>95250</xdr:rowOff>
    </xdr:from>
    <xdr:ext cx="400050" cy="266700"/>
    <xdr:pic>
      <xdr:nvPicPr>
        <xdr:cNvPr id="180" name="Imagem 179" descr=":USA">
          <a:extLst>
            <a:ext uri="{FF2B5EF4-FFF2-40B4-BE49-F238E27FC236}">
              <a16:creationId xmlns:a16="http://schemas.microsoft.com/office/drawing/2014/main" id="{198FAD98-AB24-40FE-AA11-E73C09E2D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39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16</xdr:row>
      <xdr:rowOff>114300</xdr:rowOff>
    </xdr:from>
    <xdr:ext cx="400050" cy="266700"/>
    <xdr:pic>
      <xdr:nvPicPr>
        <xdr:cNvPr id="181" name="Imagem 180" descr=":ITA">
          <a:extLst>
            <a:ext uri="{FF2B5EF4-FFF2-40B4-BE49-F238E27FC236}">
              <a16:creationId xmlns:a16="http://schemas.microsoft.com/office/drawing/2014/main" id="{9333765A-2BA2-4997-8766-5F714FF6B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82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17</xdr:row>
      <xdr:rowOff>114300</xdr:rowOff>
    </xdr:from>
    <xdr:ext cx="400050" cy="266700"/>
    <xdr:pic>
      <xdr:nvPicPr>
        <xdr:cNvPr id="182" name="Imagem 181" descr=":AUS">
          <a:extLst>
            <a:ext uri="{FF2B5EF4-FFF2-40B4-BE49-F238E27FC236}">
              <a16:creationId xmlns:a16="http://schemas.microsoft.com/office/drawing/2014/main" id="{91668859-CCEB-45B9-B22E-7C4488895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18</xdr:row>
      <xdr:rowOff>114300</xdr:rowOff>
    </xdr:from>
    <xdr:ext cx="400050" cy="266700"/>
    <xdr:pic>
      <xdr:nvPicPr>
        <xdr:cNvPr id="183" name="Imagem 182" descr=":USA">
          <a:extLst>
            <a:ext uri="{FF2B5EF4-FFF2-40B4-BE49-F238E27FC236}">
              <a16:creationId xmlns:a16="http://schemas.microsoft.com/office/drawing/2014/main" id="{2EC96B91-1FAF-4DB5-B7FA-FF5681D45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66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19</xdr:row>
      <xdr:rowOff>123825</xdr:rowOff>
    </xdr:from>
    <xdr:ext cx="400000" cy="266667"/>
    <xdr:pic>
      <xdr:nvPicPr>
        <xdr:cNvPr id="184" name="Imagem 183">
          <a:extLst>
            <a:ext uri="{FF2B5EF4-FFF2-40B4-BE49-F238E27FC236}">
              <a16:creationId xmlns:a16="http://schemas.microsoft.com/office/drawing/2014/main" id="{16CBA3C9-F954-45E0-BFA8-D9A24555D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114300</xdr:colOff>
      <xdr:row>20</xdr:row>
      <xdr:rowOff>95250</xdr:rowOff>
    </xdr:from>
    <xdr:ext cx="400050" cy="266700"/>
    <xdr:pic>
      <xdr:nvPicPr>
        <xdr:cNvPr id="185" name="Imagem 184" descr=":ESP">
          <a:extLst>
            <a:ext uri="{FF2B5EF4-FFF2-40B4-BE49-F238E27FC236}">
              <a16:creationId xmlns:a16="http://schemas.microsoft.com/office/drawing/2014/main" id="{604558E2-9197-411E-ADFF-FFDC5682C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5905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21</xdr:row>
      <xdr:rowOff>104775</xdr:rowOff>
    </xdr:from>
    <xdr:ext cx="400050" cy="266700"/>
    <xdr:pic>
      <xdr:nvPicPr>
        <xdr:cNvPr id="186" name="Imagem 185" descr=":FRA">
          <a:extLst>
            <a:ext uri="{FF2B5EF4-FFF2-40B4-BE49-F238E27FC236}">
              <a16:creationId xmlns:a16="http://schemas.microsoft.com/office/drawing/2014/main" id="{FF5E13C7-2B53-4E32-B12B-19603BFB3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633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22</xdr:row>
      <xdr:rowOff>104775</xdr:rowOff>
    </xdr:from>
    <xdr:ext cx="400050" cy="266700"/>
    <xdr:pic>
      <xdr:nvPicPr>
        <xdr:cNvPr id="187" name="Imagem 186" descr=":ITA">
          <a:extLst>
            <a:ext uri="{FF2B5EF4-FFF2-40B4-BE49-F238E27FC236}">
              <a16:creationId xmlns:a16="http://schemas.microsoft.com/office/drawing/2014/main" id="{2D837277-808A-4153-9080-440380A9E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59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23</xdr:row>
      <xdr:rowOff>85725</xdr:rowOff>
    </xdr:from>
    <xdr:ext cx="400050" cy="266700"/>
    <xdr:pic>
      <xdr:nvPicPr>
        <xdr:cNvPr id="188" name="Imagem 187" descr=":ESP">
          <a:extLst>
            <a:ext uri="{FF2B5EF4-FFF2-40B4-BE49-F238E27FC236}">
              <a16:creationId xmlns:a16="http://schemas.microsoft.com/office/drawing/2014/main" id="{90CDF421-6840-4DAD-8190-CF827D67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715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85725</xdr:colOff>
      <xdr:row>24</xdr:row>
      <xdr:rowOff>104775</xdr:rowOff>
    </xdr:from>
    <xdr:ext cx="400050" cy="266700"/>
    <xdr:pic>
      <xdr:nvPicPr>
        <xdr:cNvPr id="189" name="Imagem 188" descr=":JPN">
          <a:extLst>
            <a:ext uri="{FF2B5EF4-FFF2-40B4-BE49-F238E27FC236}">
              <a16:creationId xmlns:a16="http://schemas.microsoft.com/office/drawing/2014/main" id="{B53F5EA0-432A-4521-8528-03C31FF4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842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25</xdr:row>
      <xdr:rowOff>95250</xdr:rowOff>
    </xdr:from>
    <xdr:ext cx="400050" cy="266700"/>
    <xdr:pic>
      <xdr:nvPicPr>
        <xdr:cNvPr id="190" name="Imagem 189" descr=":AUS">
          <a:extLst>
            <a:ext uri="{FF2B5EF4-FFF2-40B4-BE49-F238E27FC236}">
              <a16:creationId xmlns:a16="http://schemas.microsoft.com/office/drawing/2014/main" id="{A3B7C277-A52C-4CAD-A4C8-88DD3D520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11025" y="1051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26</xdr:row>
      <xdr:rowOff>85725</xdr:rowOff>
    </xdr:from>
    <xdr:ext cx="400050" cy="266700"/>
    <xdr:pic>
      <xdr:nvPicPr>
        <xdr:cNvPr id="191" name="Imagem 190" descr=":DEN">
          <a:extLst>
            <a:ext uri="{FF2B5EF4-FFF2-40B4-BE49-F238E27FC236}">
              <a16:creationId xmlns:a16="http://schemas.microsoft.com/office/drawing/2014/main" id="{76FD98D4-CEB5-4CFC-98B9-B43A93AF5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20550" y="11344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123825</xdr:colOff>
      <xdr:row>28</xdr:row>
      <xdr:rowOff>95250</xdr:rowOff>
    </xdr:from>
    <xdr:ext cx="400050" cy="266700"/>
    <xdr:pic>
      <xdr:nvPicPr>
        <xdr:cNvPr id="128" name="Imagem 127" descr=":PUR">
          <a:extLst>
            <a:ext uri="{FF2B5EF4-FFF2-40B4-BE49-F238E27FC236}">
              <a16:creationId xmlns:a16="http://schemas.microsoft.com/office/drawing/2014/main" id="{9FC5FB51-4F34-43D0-A088-005642E6E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6650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20994</xdr:colOff>
      <xdr:row>7</xdr:row>
      <xdr:rowOff>66676</xdr:rowOff>
    </xdr:from>
    <xdr:to>
      <xdr:col>11</xdr:col>
      <xdr:colOff>854528</xdr:colOff>
      <xdr:row>7</xdr:row>
      <xdr:rowOff>371476</xdr:rowOff>
    </xdr:to>
    <xdr:pic>
      <xdr:nvPicPr>
        <xdr:cNvPr id="71" name="Imagem 70" descr="Resultado de imagem para world skate logo">
          <a:extLst>
            <a:ext uri="{FF2B5EF4-FFF2-40B4-BE49-F238E27FC236}">
              <a16:creationId xmlns:a16="http://schemas.microsoft.com/office/drawing/2014/main" id="{DE322A82-03B6-4475-B82B-E9DCA6F4A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31894" y="2000251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8</xdr:row>
      <xdr:rowOff>95250</xdr:rowOff>
    </xdr:from>
    <xdr:ext cx="400050" cy="266700"/>
    <xdr:pic>
      <xdr:nvPicPr>
        <xdr:cNvPr id="72" name="Imagem 71" descr=":JPN">
          <a:extLst>
            <a:ext uri="{FF2B5EF4-FFF2-40B4-BE49-F238E27FC236}">
              <a16:creationId xmlns:a16="http://schemas.microsoft.com/office/drawing/2014/main" id="{8D8E9D9A-5A77-4E78-8D62-0B57A319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49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9</xdr:row>
      <xdr:rowOff>123825</xdr:rowOff>
    </xdr:from>
    <xdr:ext cx="400050" cy="266700"/>
    <xdr:pic>
      <xdr:nvPicPr>
        <xdr:cNvPr id="73" name="Imagem 72" descr=":JPN">
          <a:extLst>
            <a:ext uri="{FF2B5EF4-FFF2-40B4-BE49-F238E27FC236}">
              <a16:creationId xmlns:a16="http://schemas.microsoft.com/office/drawing/2014/main" id="{57FA4F17-9E9E-4A8E-959F-1C63019A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90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10</xdr:row>
      <xdr:rowOff>114300</xdr:rowOff>
    </xdr:from>
    <xdr:to>
      <xdr:col>14</xdr:col>
      <xdr:colOff>485775</xdr:colOff>
      <xdr:row>10</xdr:row>
      <xdr:rowOff>381000</xdr:rowOff>
    </xdr:to>
    <xdr:pic>
      <xdr:nvPicPr>
        <xdr:cNvPr id="74" name="Imagem 73" descr=":FIN">
          <a:extLst>
            <a:ext uri="{FF2B5EF4-FFF2-40B4-BE49-F238E27FC236}">
              <a16:creationId xmlns:a16="http://schemas.microsoft.com/office/drawing/2014/main" id="{468E81E6-3158-46DB-9470-65B0FEC1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344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11</xdr:row>
      <xdr:rowOff>114300</xdr:rowOff>
    </xdr:from>
    <xdr:ext cx="400050" cy="266700"/>
    <xdr:pic>
      <xdr:nvPicPr>
        <xdr:cNvPr id="75" name="Imagem 74" descr=":JPN">
          <a:extLst>
            <a:ext uri="{FF2B5EF4-FFF2-40B4-BE49-F238E27FC236}">
              <a16:creationId xmlns:a16="http://schemas.microsoft.com/office/drawing/2014/main" id="{2DC0F7CE-BFA1-412E-B2AA-378606ABB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391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12</xdr:row>
      <xdr:rowOff>123825</xdr:rowOff>
    </xdr:from>
    <xdr:ext cx="400050" cy="266700"/>
    <xdr:pic>
      <xdr:nvPicPr>
        <xdr:cNvPr id="76" name="Imagem 75" descr=":JPN">
          <a:extLst>
            <a:ext uri="{FF2B5EF4-FFF2-40B4-BE49-F238E27FC236}">
              <a16:creationId xmlns:a16="http://schemas.microsoft.com/office/drawing/2014/main" id="{534BCA89-E8C7-429B-A01F-63EE53BF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39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13</xdr:row>
      <xdr:rowOff>123825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780A8CD5-104A-44CD-9DE6-329E9201A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857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14</xdr:row>
      <xdr:rowOff>123825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05EF061F-76F4-495A-AA33-E773520E6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53244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15</xdr:row>
      <xdr:rowOff>133350</xdr:rowOff>
    </xdr:from>
    <xdr:ext cx="400050" cy="266700"/>
    <xdr:pic>
      <xdr:nvPicPr>
        <xdr:cNvPr id="79" name="Imagem 78" descr=":JPN">
          <a:extLst>
            <a:ext uri="{FF2B5EF4-FFF2-40B4-BE49-F238E27FC236}">
              <a16:creationId xmlns:a16="http://schemas.microsoft.com/office/drawing/2014/main" id="{90EAFBA7-DF54-4AD7-85DA-564EF4FE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580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16</xdr:row>
      <xdr:rowOff>123825</xdr:rowOff>
    </xdr:from>
    <xdr:to>
      <xdr:col>14</xdr:col>
      <xdr:colOff>495300</xdr:colOff>
      <xdr:row>16</xdr:row>
      <xdr:rowOff>390525</xdr:rowOff>
    </xdr:to>
    <xdr:pic>
      <xdr:nvPicPr>
        <xdr:cNvPr id="80" name="Imagem 79" descr=":GBR">
          <a:extLst>
            <a:ext uri="{FF2B5EF4-FFF2-40B4-BE49-F238E27FC236}">
              <a16:creationId xmlns:a16="http://schemas.microsoft.com/office/drawing/2014/main" id="{4CAF2C4D-FDEB-4721-A384-808A7FD9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6257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17</xdr:row>
      <xdr:rowOff>133350</xdr:rowOff>
    </xdr:from>
    <xdr:ext cx="400050" cy="266700"/>
    <xdr:pic>
      <xdr:nvPicPr>
        <xdr:cNvPr id="81" name="Imagem 80" descr=":AUS">
          <a:extLst>
            <a:ext uri="{FF2B5EF4-FFF2-40B4-BE49-F238E27FC236}">
              <a16:creationId xmlns:a16="http://schemas.microsoft.com/office/drawing/2014/main" id="{3060A0BD-730C-4F97-9DC2-55DF2113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734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18</xdr:row>
      <xdr:rowOff>123825</xdr:rowOff>
    </xdr:from>
    <xdr:ext cx="400000" cy="266667"/>
    <xdr:pic>
      <xdr:nvPicPr>
        <xdr:cNvPr id="82" name="Imagem 81">
          <a:extLst>
            <a:ext uri="{FF2B5EF4-FFF2-40B4-BE49-F238E27FC236}">
              <a16:creationId xmlns:a16="http://schemas.microsoft.com/office/drawing/2014/main" id="{B632F748-2371-480F-ACC5-FDC703861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87375" y="71913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114300</xdr:colOff>
      <xdr:row>19</xdr:row>
      <xdr:rowOff>95250</xdr:rowOff>
    </xdr:from>
    <xdr:ext cx="400050" cy="266700"/>
    <xdr:pic>
      <xdr:nvPicPr>
        <xdr:cNvPr id="83" name="Imagem 82" descr=":USA">
          <a:extLst>
            <a:ext uri="{FF2B5EF4-FFF2-40B4-BE49-F238E27FC236}">
              <a16:creationId xmlns:a16="http://schemas.microsoft.com/office/drawing/2014/main" id="{1DBEC9A5-C868-44C0-B894-721052C2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741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123825</xdr:colOff>
      <xdr:row>20</xdr:row>
      <xdr:rowOff>123825</xdr:rowOff>
    </xdr:from>
    <xdr:to>
      <xdr:col>14</xdr:col>
      <xdr:colOff>523875</xdr:colOff>
      <xdr:row>20</xdr:row>
      <xdr:rowOff>390525</xdr:rowOff>
    </xdr:to>
    <xdr:pic>
      <xdr:nvPicPr>
        <xdr:cNvPr id="84" name="Imagem 83" descr=":ESP">
          <a:extLst>
            <a:ext uri="{FF2B5EF4-FFF2-40B4-BE49-F238E27FC236}">
              <a16:creationId xmlns:a16="http://schemas.microsoft.com/office/drawing/2014/main" id="{97B775E8-E8C6-49FE-A3A0-16EB2313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8124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21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6A77DA0C-58AC-425D-BACB-76C9F9F44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85725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22</xdr:row>
      <xdr:rowOff>95250</xdr:rowOff>
    </xdr:from>
    <xdr:to>
      <xdr:col>14</xdr:col>
      <xdr:colOff>495300</xdr:colOff>
      <xdr:row>22</xdr:row>
      <xdr:rowOff>361950</xdr:rowOff>
    </xdr:to>
    <xdr:pic>
      <xdr:nvPicPr>
        <xdr:cNvPr id="86" name="Imagem 85" descr=":CHN">
          <a:extLst>
            <a:ext uri="{FF2B5EF4-FFF2-40B4-BE49-F238E27FC236}">
              <a16:creationId xmlns:a16="http://schemas.microsoft.com/office/drawing/2014/main" id="{A69E8640-3C8E-4399-A682-3EB367206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902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23</xdr:row>
      <xdr:rowOff>85725</xdr:rowOff>
    </xdr:from>
    <xdr:ext cx="400050" cy="266700"/>
    <xdr:pic>
      <xdr:nvPicPr>
        <xdr:cNvPr id="87" name="Imagem 86" descr=":USA">
          <a:extLst>
            <a:ext uri="{FF2B5EF4-FFF2-40B4-BE49-F238E27FC236}">
              <a16:creationId xmlns:a16="http://schemas.microsoft.com/office/drawing/2014/main" id="{5B41D61B-77E8-4100-B396-86E3B4A9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9486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24</xdr:row>
      <xdr:rowOff>76200</xdr:rowOff>
    </xdr:from>
    <xdr:ext cx="400050" cy="266700"/>
    <xdr:pic>
      <xdr:nvPicPr>
        <xdr:cNvPr id="88" name="Imagem 87" descr=":USA">
          <a:extLst>
            <a:ext uri="{FF2B5EF4-FFF2-40B4-BE49-F238E27FC236}">
              <a16:creationId xmlns:a16="http://schemas.microsoft.com/office/drawing/2014/main" id="{D37AAFE9-466D-40D9-8544-AAF44AF5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994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25</xdr:row>
      <xdr:rowOff>114300</xdr:rowOff>
    </xdr:from>
    <xdr:ext cx="400050" cy="266700"/>
    <xdr:pic>
      <xdr:nvPicPr>
        <xdr:cNvPr id="89" name="Imagem 88" descr=":AUS">
          <a:extLst>
            <a:ext uri="{FF2B5EF4-FFF2-40B4-BE49-F238E27FC236}">
              <a16:creationId xmlns:a16="http://schemas.microsoft.com/office/drawing/2014/main" id="{B61E1DB9-564A-48C1-B243-E2D194F62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0125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123825</xdr:colOff>
      <xdr:row>26</xdr:row>
      <xdr:rowOff>104775</xdr:rowOff>
    </xdr:from>
    <xdr:ext cx="400050" cy="266700"/>
    <xdr:pic>
      <xdr:nvPicPr>
        <xdr:cNvPr id="90" name="Imagem 89" descr=":JPN">
          <a:extLst>
            <a:ext uri="{FF2B5EF4-FFF2-40B4-BE49-F238E27FC236}">
              <a16:creationId xmlns:a16="http://schemas.microsoft.com/office/drawing/2014/main" id="{76147408-F814-4D7F-A40A-638A30D5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05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27</xdr:row>
      <xdr:rowOff>95250</xdr:rowOff>
    </xdr:from>
    <xdr:ext cx="400000" cy="266667"/>
    <xdr:pic>
      <xdr:nvPicPr>
        <xdr:cNvPr id="91" name="Imagem 90">
          <a:extLst>
            <a:ext uri="{FF2B5EF4-FFF2-40B4-BE49-F238E27FC236}">
              <a16:creationId xmlns:a16="http://schemas.microsoft.com/office/drawing/2014/main" id="{908D81CB-8397-461D-9D5D-63F2431B1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110013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123825</xdr:colOff>
      <xdr:row>28</xdr:row>
      <xdr:rowOff>95250</xdr:rowOff>
    </xdr:from>
    <xdr:ext cx="400050" cy="266700"/>
    <xdr:pic>
      <xdr:nvPicPr>
        <xdr:cNvPr id="92" name="Imagem 91" descr=":JPN">
          <a:extLst>
            <a:ext uri="{FF2B5EF4-FFF2-40B4-BE49-F238E27FC236}">
              <a16:creationId xmlns:a16="http://schemas.microsoft.com/office/drawing/2014/main" id="{BDADB3FC-E7C7-409B-A5FA-0FC64A95B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144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29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3A124700-E630-4FA5-9F13-B7C9BB13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189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30</xdr:row>
      <xdr:rowOff>95250</xdr:rowOff>
    </xdr:from>
    <xdr:ext cx="400050" cy="266700"/>
    <xdr:pic>
      <xdr:nvPicPr>
        <xdr:cNvPr id="94" name="Imagem 93" descr=":AUS">
          <a:extLst>
            <a:ext uri="{FF2B5EF4-FFF2-40B4-BE49-F238E27FC236}">
              <a16:creationId xmlns:a16="http://schemas.microsoft.com/office/drawing/2014/main" id="{6D1D59E9-6462-4ED1-B878-715124526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234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123825</xdr:colOff>
      <xdr:row>31</xdr:row>
      <xdr:rowOff>95250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56C4FB5C-1D82-4D44-A920-2A778483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2792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123825</xdr:colOff>
      <xdr:row>32</xdr:row>
      <xdr:rowOff>123825</xdr:rowOff>
    </xdr:from>
    <xdr:to>
      <xdr:col>14</xdr:col>
      <xdr:colOff>523875</xdr:colOff>
      <xdr:row>32</xdr:row>
      <xdr:rowOff>390525</xdr:rowOff>
    </xdr:to>
    <xdr:pic>
      <xdr:nvPicPr>
        <xdr:cNvPr id="96" name="Imagem 95" descr=":GER">
          <a:extLst>
            <a:ext uri="{FF2B5EF4-FFF2-40B4-BE49-F238E27FC236}">
              <a16:creationId xmlns:a16="http://schemas.microsoft.com/office/drawing/2014/main" id="{864A4992-5DAF-4BB8-891D-C013A0BA4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326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33</xdr:row>
      <xdr:rowOff>114300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93637F7B-C5EF-479A-B69C-8002C3918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3706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34</xdr:row>
      <xdr:rowOff>104775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4EB17A40-EDC6-4A0B-8F0E-7AB81612E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4144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35</xdr:row>
      <xdr:rowOff>114300</xdr:rowOff>
    </xdr:from>
    <xdr:ext cx="400050" cy="266700"/>
    <xdr:pic>
      <xdr:nvPicPr>
        <xdr:cNvPr id="99" name="Imagem 98" descr=":USA">
          <a:extLst>
            <a:ext uri="{FF2B5EF4-FFF2-40B4-BE49-F238E27FC236}">
              <a16:creationId xmlns:a16="http://schemas.microsoft.com/office/drawing/2014/main" id="{E62C5622-2F9E-4ED6-9428-EEB098A18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460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123825</xdr:colOff>
      <xdr:row>37</xdr:row>
      <xdr:rowOff>114300</xdr:rowOff>
    </xdr:from>
    <xdr:to>
      <xdr:col>14</xdr:col>
      <xdr:colOff>523875</xdr:colOff>
      <xdr:row>37</xdr:row>
      <xdr:rowOff>381000</xdr:rowOff>
    </xdr:to>
    <xdr:pic>
      <xdr:nvPicPr>
        <xdr:cNvPr id="100" name="Imagem 99" descr=":POL">
          <a:extLst>
            <a:ext uri="{FF2B5EF4-FFF2-40B4-BE49-F238E27FC236}">
              <a16:creationId xmlns:a16="http://schemas.microsoft.com/office/drawing/2014/main" id="{48E4AB17-A641-4CD3-A117-8AA7F3A33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549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133350</xdr:colOff>
      <xdr:row>38</xdr:row>
      <xdr:rowOff>123825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CBFE270D-326F-4AC3-8A3C-51AF978F6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595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36</xdr:row>
      <xdr:rowOff>104775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D345392B-0C9A-40ED-94B0-D259CFE4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503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133350</xdr:colOff>
      <xdr:row>39</xdr:row>
      <xdr:rowOff>114300</xdr:rowOff>
    </xdr:from>
    <xdr:to>
      <xdr:col>14</xdr:col>
      <xdr:colOff>533400</xdr:colOff>
      <xdr:row>39</xdr:row>
      <xdr:rowOff>381000</xdr:rowOff>
    </xdr:to>
    <xdr:pic>
      <xdr:nvPicPr>
        <xdr:cNvPr id="103" name="Imagem 102" descr=":CHI">
          <a:extLst>
            <a:ext uri="{FF2B5EF4-FFF2-40B4-BE49-F238E27FC236}">
              <a16:creationId xmlns:a16="http://schemas.microsoft.com/office/drawing/2014/main" id="{28B85068-0326-4B9D-BB2F-F3BA6ECE2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639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40</xdr:row>
      <xdr:rowOff>85725</xdr:rowOff>
    </xdr:from>
    <xdr:to>
      <xdr:col>14</xdr:col>
      <xdr:colOff>514350</xdr:colOff>
      <xdr:row>40</xdr:row>
      <xdr:rowOff>352425</xdr:rowOff>
    </xdr:to>
    <xdr:pic>
      <xdr:nvPicPr>
        <xdr:cNvPr id="104" name="Imagem 103" descr=":ITA">
          <a:extLst>
            <a:ext uri="{FF2B5EF4-FFF2-40B4-BE49-F238E27FC236}">
              <a16:creationId xmlns:a16="http://schemas.microsoft.com/office/drawing/2014/main" id="{FFF9EC75-A92C-4223-9706-E55303F0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41</xdr:row>
      <xdr:rowOff>76200</xdr:rowOff>
    </xdr:from>
    <xdr:to>
      <xdr:col>14</xdr:col>
      <xdr:colOff>514350</xdr:colOff>
      <xdr:row>41</xdr:row>
      <xdr:rowOff>342900</xdr:rowOff>
    </xdr:to>
    <xdr:pic>
      <xdr:nvPicPr>
        <xdr:cNvPr id="105" name="Imagem 104" descr=":CHN">
          <a:extLst>
            <a:ext uri="{FF2B5EF4-FFF2-40B4-BE49-F238E27FC236}">
              <a16:creationId xmlns:a16="http://schemas.microsoft.com/office/drawing/2014/main" id="{F315AA42-288F-4491-9447-0C349E377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7249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42</xdr:row>
      <xdr:rowOff>85725</xdr:rowOff>
    </xdr:from>
    <xdr:to>
      <xdr:col>14</xdr:col>
      <xdr:colOff>504825</xdr:colOff>
      <xdr:row>42</xdr:row>
      <xdr:rowOff>352425</xdr:rowOff>
    </xdr:to>
    <xdr:pic>
      <xdr:nvPicPr>
        <xdr:cNvPr id="106" name="Imagem 105" descr=":FIN">
          <a:extLst>
            <a:ext uri="{FF2B5EF4-FFF2-40B4-BE49-F238E27FC236}">
              <a16:creationId xmlns:a16="http://schemas.microsoft.com/office/drawing/2014/main" id="{4F401DCF-9BA7-46FB-AD62-C64F7DBB6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770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43</xdr:row>
      <xdr:rowOff>104775</xdr:rowOff>
    </xdr:from>
    <xdr:to>
      <xdr:col>14</xdr:col>
      <xdr:colOff>514350</xdr:colOff>
      <xdr:row>43</xdr:row>
      <xdr:rowOff>371475</xdr:rowOff>
    </xdr:to>
    <xdr:pic>
      <xdr:nvPicPr>
        <xdr:cNvPr id="107" name="Imagem 106" descr=":RUS">
          <a:extLst>
            <a:ext uri="{FF2B5EF4-FFF2-40B4-BE49-F238E27FC236}">
              <a16:creationId xmlns:a16="http://schemas.microsoft.com/office/drawing/2014/main" id="{AB1B12C0-5D6C-4127-BBE5-C9BF72C7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17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44</xdr:row>
      <xdr:rowOff>104775</xdr:rowOff>
    </xdr:from>
    <xdr:to>
      <xdr:col>14</xdr:col>
      <xdr:colOff>514350</xdr:colOff>
      <xdr:row>44</xdr:row>
      <xdr:rowOff>371475</xdr:rowOff>
    </xdr:to>
    <xdr:pic>
      <xdr:nvPicPr>
        <xdr:cNvPr id="108" name="Imagem 107" descr=":ITA">
          <a:extLst>
            <a:ext uri="{FF2B5EF4-FFF2-40B4-BE49-F238E27FC236}">
              <a16:creationId xmlns:a16="http://schemas.microsoft.com/office/drawing/2014/main" id="{6B568C42-95E1-4F8F-A3EA-43C5284FD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62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45</xdr:row>
      <xdr:rowOff>123825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BAB0B395-0F43-466A-B0E4-4BCCD21B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08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123825</xdr:colOff>
      <xdr:row>46</xdr:row>
      <xdr:rowOff>95250</xdr:rowOff>
    </xdr:from>
    <xdr:ext cx="400050" cy="266700"/>
    <xdr:pic>
      <xdr:nvPicPr>
        <xdr:cNvPr id="110" name="Imagem 109" descr=":USA">
          <a:extLst>
            <a:ext uri="{FF2B5EF4-FFF2-40B4-BE49-F238E27FC236}">
              <a16:creationId xmlns:a16="http://schemas.microsoft.com/office/drawing/2014/main" id="{1807A0BF-24EF-4F2F-BAE2-DE8ADEEF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50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47</xdr:row>
      <xdr:rowOff>76200</xdr:rowOff>
    </xdr:from>
    <xdr:ext cx="400050" cy="266700"/>
    <xdr:pic>
      <xdr:nvPicPr>
        <xdr:cNvPr id="111" name="Imagem 110" descr=":AUS">
          <a:extLst>
            <a:ext uri="{FF2B5EF4-FFF2-40B4-BE49-F238E27FC236}">
              <a16:creationId xmlns:a16="http://schemas.microsoft.com/office/drawing/2014/main" id="{264DE9BE-6C3A-40EA-92D9-3814B8ECB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993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48</xdr:row>
      <xdr:rowOff>66675</xdr:rowOff>
    </xdr:from>
    <xdr:ext cx="400000" cy="266667"/>
    <xdr:pic>
      <xdr:nvPicPr>
        <xdr:cNvPr id="112" name="Imagem 111">
          <a:extLst>
            <a:ext uri="{FF2B5EF4-FFF2-40B4-BE49-F238E27FC236}">
              <a16:creationId xmlns:a16="http://schemas.microsoft.com/office/drawing/2014/main" id="{946C229D-9C8D-404E-986D-67CE88EE9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203739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49</xdr:row>
      <xdr:rowOff>104775</xdr:rowOff>
    </xdr:from>
    <xdr:to>
      <xdr:col>14</xdr:col>
      <xdr:colOff>495300</xdr:colOff>
      <xdr:row>49</xdr:row>
      <xdr:rowOff>371475</xdr:rowOff>
    </xdr:to>
    <xdr:pic>
      <xdr:nvPicPr>
        <xdr:cNvPr id="113" name="Imagem 112" descr=":BEL">
          <a:extLst>
            <a:ext uri="{FF2B5EF4-FFF2-40B4-BE49-F238E27FC236}">
              <a16:creationId xmlns:a16="http://schemas.microsoft.com/office/drawing/2014/main" id="{C135674E-F60E-4692-B465-2F43EDCD8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085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50</xdr:row>
      <xdr:rowOff>85725</xdr:rowOff>
    </xdr:from>
    <xdr:ext cx="400050" cy="266700"/>
    <xdr:pic>
      <xdr:nvPicPr>
        <xdr:cNvPr id="114" name="Imagem 113" descr=":USA">
          <a:extLst>
            <a:ext uri="{FF2B5EF4-FFF2-40B4-BE49-F238E27FC236}">
              <a16:creationId xmlns:a16="http://schemas.microsoft.com/office/drawing/2014/main" id="{AEF4E5A7-B78B-4D55-A64C-CB01E077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28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51</xdr:row>
      <xdr:rowOff>76200</xdr:rowOff>
    </xdr:from>
    <xdr:ext cx="400050" cy="266700"/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C6C0A083-1231-4EB3-9718-F3C5BB3FB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72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52</xdr:row>
      <xdr:rowOff>95250</xdr:rowOff>
    </xdr:from>
    <xdr:ext cx="400050" cy="266700"/>
    <xdr:pic>
      <xdr:nvPicPr>
        <xdr:cNvPr id="116" name="Imagem 115" descr=":JPN">
          <a:extLst>
            <a:ext uri="{FF2B5EF4-FFF2-40B4-BE49-F238E27FC236}">
              <a16:creationId xmlns:a16="http://schemas.microsoft.com/office/drawing/2014/main" id="{C7316D6A-1080-4A7B-8C67-15E2FAE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19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53</xdr:row>
      <xdr:rowOff>104775</xdr:rowOff>
    </xdr:from>
    <xdr:ext cx="400050" cy="266700"/>
    <xdr:pic>
      <xdr:nvPicPr>
        <xdr:cNvPr id="117" name="Imagem 116" descr=":FRA">
          <a:extLst>
            <a:ext uri="{FF2B5EF4-FFF2-40B4-BE49-F238E27FC236}">
              <a16:creationId xmlns:a16="http://schemas.microsoft.com/office/drawing/2014/main" id="{A7C72BD2-E036-4D1C-8C7F-51A560EC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650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54</xdr:row>
      <xdr:rowOff>123825</xdr:rowOff>
    </xdr:from>
    <xdr:to>
      <xdr:col>14</xdr:col>
      <xdr:colOff>485775</xdr:colOff>
      <xdr:row>54</xdr:row>
      <xdr:rowOff>390525</xdr:rowOff>
    </xdr:to>
    <xdr:pic>
      <xdr:nvPicPr>
        <xdr:cNvPr id="118" name="Imagem 117" descr=":FIN">
          <a:extLst>
            <a:ext uri="{FF2B5EF4-FFF2-40B4-BE49-F238E27FC236}">
              <a16:creationId xmlns:a16="http://schemas.microsoft.com/office/drawing/2014/main" id="{6EFDAC40-62DD-4A63-A33F-CBDC67700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311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55</xdr:row>
      <xdr:rowOff>114300</xdr:rowOff>
    </xdr:from>
    <xdr:to>
      <xdr:col>14</xdr:col>
      <xdr:colOff>495300</xdr:colOff>
      <xdr:row>55</xdr:row>
      <xdr:rowOff>381000</xdr:rowOff>
    </xdr:to>
    <xdr:pic>
      <xdr:nvPicPr>
        <xdr:cNvPr id="119" name="Imagem 118" descr=":RUS">
          <a:extLst>
            <a:ext uri="{FF2B5EF4-FFF2-40B4-BE49-F238E27FC236}">
              <a16:creationId xmlns:a16="http://schemas.microsoft.com/office/drawing/2014/main" id="{B96B2918-3463-4E11-996C-45464476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5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56</xdr:row>
      <xdr:rowOff>104775</xdr:rowOff>
    </xdr:from>
    <xdr:to>
      <xdr:col>14</xdr:col>
      <xdr:colOff>495300</xdr:colOff>
      <xdr:row>56</xdr:row>
      <xdr:rowOff>371475</xdr:rowOff>
    </xdr:to>
    <xdr:pic>
      <xdr:nvPicPr>
        <xdr:cNvPr id="120" name="Imagem 119" descr=":SWE">
          <a:extLst>
            <a:ext uri="{FF2B5EF4-FFF2-40B4-BE49-F238E27FC236}">
              <a16:creationId xmlns:a16="http://schemas.microsoft.com/office/drawing/2014/main" id="{7AA05329-B29F-4797-8806-0245056DD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99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57</xdr:row>
      <xdr:rowOff>104775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6A0D7EEF-D898-4134-8CA1-720168707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441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104775</xdr:colOff>
      <xdr:row>58</xdr:row>
      <xdr:rowOff>95250</xdr:rowOff>
    </xdr:from>
    <xdr:to>
      <xdr:col>14</xdr:col>
      <xdr:colOff>504825</xdr:colOff>
      <xdr:row>58</xdr:row>
      <xdr:rowOff>361950</xdr:rowOff>
    </xdr:to>
    <xdr:pic>
      <xdr:nvPicPr>
        <xdr:cNvPr id="122" name="Imagem 121" descr=":GBR">
          <a:extLst>
            <a:ext uri="{FF2B5EF4-FFF2-40B4-BE49-F238E27FC236}">
              <a16:creationId xmlns:a16="http://schemas.microsoft.com/office/drawing/2014/main" id="{06F4B987-D95A-4515-ADFA-E9C69496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87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59</xdr:row>
      <xdr:rowOff>95250</xdr:rowOff>
    </xdr:from>
    <xdr:ext cx="400050" cy="266700"/>
    <xdr:pic>
      <xdr:nvPicPr>
        <xdr:cNvPr id="123" name="Imagem 122" descr=":AUS">
          <a:extLst>
            <a:ext uri="{FF2B5EF4-FFF2-40B4-BE49-F238E27FC236}">
              <a16:creationId xmlns:a16="http://schemas.microsoft.com/office/drawing/2014/main" id="{4239B888-82A4-4F8E-950D-8E62CF3B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532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60</xdr:row>
      <xdr:rowOff>95250</xdr:rowOff>
    </xdr:from>
    <xdr:to>
      <xdr:col>14</xdr:col>
      <xdr:colOff>485775</xdr:colOff>
      <xdr:row>60</xdr:row>
      <xdr:rowOff>361950</xdr:rowOff>
    </xdr:to>
    <xdr:pic>
      <xdr:nvPicPr>
        <xdr:cNvPr id="124" name="Imagem 123" descr=":CAN">
          <a:extLst>
            <a:ext uri="{FF2B5EF4-FFF2-40B4-BE49-F238E27FC236}">
              <a16:creationId xmlns:a16="http://schemas.microsoft.com/office/drawing/2014/main" id="{E9A40CC7-53AC-4B0D-8B2C-3C4CEE32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5774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61</xdr:row>
      <xdr:rowOff>95250</xdr:rowOff>
    </xdr:from>
    <xdr:to>
      <xdr:col>14</xdr:col>
      <xdr:colOff>485775</xdr:colOff>
      <xdr:row>61</xdr:row>
      <xdr:rowOff>361950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C1D33308-EBB5-4121-88F3-8D79C5F6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6222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62</xdr:row>
      <xdr:rowOff>114300</xdr:rowOff>
    </xdr:from>
    <xdr:to>
      <xdr:col>14</xdr:col>
      <xdr:colOff>495300</xdr:colOff>
      <xdr:row>62</xdr:row>
      <xdr:rowOff>381000</xdr:rowOff>
    </xdr:to>
    <xdr:pic>
      <xdr:nvPicPr>
        <xdr:cNvPr id="126" name="Imagem 125" descr=":ARG">
          <a:extLst>
            <a:ext uri="{FF2B5EF4-FFF2-40B4-BE49-F238E27FC236}">
              <a16:creationId xmlns:a16="http://schemas.microsoft.com/office/drawing/2014/main" id="{149E59C8-377F-4C05-801E-46339B5FE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668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63</xdr:row>
      <xdr:rowOff>95250</xdr:rowOff>
    </xdr:from>
    <xdr:ext cx="400050" cy="266700"/>
    <xdr:pic>
      <xdr:nvPicPr>
        <xdr:cNvPr id="127" name="Imagem 126" descr=":USA">
          <a:extLst>
            <a:ext uri="{FF2B5EF4-FFF2-40B4-BE49-F238E27FC236}">
              <a16:creationId xmlns:a16="http://schemas.microsoft.com/office/drawing/2014/main" id="{F3076EEB-F343-4CB5-832D-7047B87D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27117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64</xdr:row>
      <xdr:rowOff>104775</xdr:rowOff>
    </xdr:from>
    <xdr:to>
      <xdr:col>14</xdr:col>
      <xdr:colOff>495300</xdr:colOff>
      <xdr:row>64</xdr:row>
      <xdr:rowOff>371475</xdr:rowOff>
    </xdr:to>
    <xdr:pic>
      <xdr:nvPicPr>
        <xdr:cNvPr id="128" name="Imagem 127" descr=":GER">
          <a:extLst>
            <a:ext uri="{FF2B5EF4-FFF2-40B4-BE49-F238E27FC236}">
              <a16:creationId xmlns:a16="http://schemas.microsoft.com/office/drawing/2014/main" id="{F41FFA23-8AE5-44D2-A483-3A90C4414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7574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65</xdr:row>
      <xdr:rowOff>95250</xdr:rowOff>
    </xdr:from>
    <xdr:to>
      <xdr:col>14</xdr:col>
      <xdr:colOff>485775</xdr:colOff>
      <xdr:row>65</xdr:row>
      <xdr:rowOff>361950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A33132D5-A04D-4578-8B93-7132924E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801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66</xdr:row>
      <xdr:rowOff>85725</xdr:rowOff>
    </xdr:from>
    <xdr:to>
      <xdr:col>14</xdr:col>
      <xdr:colOff>495300</xdr:colOff>
      <xdr:row>66</xdr:row>
      <xdr:rowOff>352425</xdr:rowOff>
    </xdr:to>
    <xdr:pic>
      <xdr:nvPicPr>
        <xdr:cNvPr id="130" name="Imagem 129" descr=":MEX">
          <a:extLst>
            <a:ext uri="{FF2B5EF4-FFF2-40B4-BE49-F238E27FC236}">
              <a16:creationId xmlns:a16="http://schemas.microsoft.com/office/drawing/2014/main" id="{5E50778C-7548-4AA5-955C-E31CF97FE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451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67</xdr:row>
      <xdr:rowOff>104775</xdr:rowOff>
    </xdr:from>
    <xdr:to>
      <xdr:col>14</xdr:col>
      <xdr:colOff>495300</xdr:colOff>
      <xdr:row>67</xdr:row>
      <xdr:rowOff>371475</xdr:rowOff>
    </xdr:to>
    <xdr:pic>
      <xdr:nvPicPr>
        <xdr:cNvPr id="131" name="Imagem 130" descr=":SWE">
          <a:extLst>
            <a:ext uri="{FF2B5EF4-FFF2-40B4-BE49-F238E27FC236}">
              <a16:creationId xmlns:a16="http://schemas.microsoft.com/office/drawing/2014/main" id="{52EB2444-DB90-46CF-A910-6DC2D257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91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68</xdr:row>
      <xdr:rowOff>104775</xdr:rowOff>
    </xdr:from>
    <xdr:to>
      <xdr:col>14</xdr:col>
      <xdr:colOff>495300</xdr:colOff>
      <xdr:row>68</xdr:row>
      <xdr:rowOff>371475</xdr:rowOff>
    </xdr:to>
    <xdr:pic>
      <xdr:nvPicPr>
        <xdr:cNvPr id="132" name="Imagem 131" descr=":SWE">
          <a:extLst>
            <a:ext uri="{FF2B5EF4-FFF2-40B4-BE49-F238E27FC236}">
              <a16:creationId xmlns:a16="http://schemas.microsoft.com/office/drawing/2014/main" id="{517A17E9-17D6-4652-8299-71178B01D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69</xdr:row>
      <xdr:rowOff>104775</xdr:rowOff>
    </xdr:from>
    <xdr:to>
      <xdr:col>14</xdr:col>
      <xdr:colOff>495300</xdr:colOff>
      <xdr:row>69</xdr:row>
      <xdr:rowOff>371475</xdr:rowOff>
    </xdr:to>
    <xdr:pic>
      <xdr:nvPicPr>
        <xdr:cNvPr id="133" name="Imagem 132" descr=":MEX">
          <a:extLst>
            <a:ext uri="{FF2B5EF4-FFF2-40B4-BE49-F238E27FC236}">
              <a16:creationId xmlns:a16="http://schemas.microsoft.com/office/drawing/2014/main" id="{76F34362-4B0A-4976-9988-72A1CF8B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81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70</xdr:row>
      <xdr:rowOff>95250</xdr:rowOff>
    </xdr:from>
    <xdr:to>
      <xdr:col>14</xdr:col>
      <xdr:colOff>504825</xdr:colOff>
      <xdr:row>70</xdr:row>
      <xdr:rowOff>361950</xdr:rowOff>
    </xdr:to>
    <xdr:pic>
      <xdr:nvPicPr>
        <xdr:cNvPr id="134" name="Imagem 133" descr=":CAN">
          <a:extLst>
            <a:ext uri="{FF2B5EF4-FFF2-40B4-BE49-F238E27FC236}">
              <a16:creationId xmlns:a16="http://schemas.microsoft.com/office/drawing/2014/main" id="{F1E29F1A-526A-4FDC-82FE-0B643A32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3025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71</xdr:row>
      <xdr:rowOff>95250</xdr:rowOff>
    </xdr:from>
    <xdr:to>
      <xdr:col>14</xdr:col>
      <xdr:colOff>495300</xdr:colOff>
      <xdr:row>71</xdr:row>
      <xdr:rowOff>361950</xdr:rowOff>
    </xdr:to>
    <xdr:pic>
      <xdr:nvPicPr>
        <xdr:cNvPr id="135" name="Imagem 134" descr=":CAN">
          <a:extLst>
            <a:ext uri="{FF2B5EF4-FFF2-40B4-BE49-F238E27FC236}">
              <a16:creationId xmlns:a16="http://schemas.microsoft.com/office/drawing/2014/main" id="{B5669F3E-A79C-42A2-8BD7-758471F2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3069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95250</xdr:colOff>
      <xdr:row>11</xdr:row>
      <xdr:rowOff>95250</xdr:rowOff>
    </xdr:from>
    <xdr:ext cx="400050" cy="266700"/>
    <xdr:pic>
      <xdr:nvPicPr>
        <xdr:cNvPr id="136" name="Imagem 135" descr=":JPN">
          <a:extLst>
            <a:ext uri="{FF2B5EF4-FFF2-40B4-BE49-F238E27FC236}">
              <a16:creationId xmlns:a16="http://schemas.microsoft.com/office/drawing/2014/main" id="{254CFCCF-DA40-444C-88D8-8387C6CDD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249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12</xdr:row>
      <xdr:rowOff>123825</xdr:rowOff>
    </xdr:from>
    <xdr:ext cx="400050" cy="266700"/>
    <xdr:pic>
      <xdr:nvPicPr>
        <xdr:cNvPr id="137" name="Imagem 136" descr=":JPN">
          <a:extLst>
            <a:ext uri="{FF2B5EF4-FFF2-40B4-BE49-F238E27FC236}">
              <a16:creationId xmlns:a16="http://schemas.microsoft.com/office/drawing/2014/main" id="{41538744-859A-45CA-A89E-1870F69DA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297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85725</xdr:colOff>
      <xdr:row>13</xdr:row>
      <xdr:rowOff>114300</xdr:rowOff>
    </xdr:from>
    <xdr:ext cx="400050" cy="266700"/>
    <xdr:pic>
      <xdr:nvPicPr>
        <xdr:cNvPr id="138" name="Imagem 137" descr=":FIN">
          <a:extLst>
            <a:ext uri="{FF2B5EF4-FFF2-40B4-BE49-F238E27FC236}">
              <a16:creationId xmlns:a16="http://schemas.microsoft.com/office/drawing/2014/main" id="{1E878355-C4E9-4499-B761-B194D45F2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49375" y="340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14</xdr:row>
      <xdr:rowOff>114300</xdr:rowOff>
    </xdr:from>
    <xdr:ext cx="400050" cy="266700"/>
    <xdr:pic>
      <xdr:nvPicPr>
        <xdr:cNvPr id="139" name="Imagem 138" descr=":JPN">
          <a:extLst>
            <a:ext uri="{FF2B5EF4-FFF2-40B4-BE49-F238E27FC236}">
              <a16:creationId xmlns:a16="http://schemas.microsoft.com/office/drawing/2014/main" id="{DF953A6D-8E2E-4569-8700-2E9FEF8FD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68425" y="385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15</xdr:row>
      <xdr:rowOff>123825</xdr:rowOff>
    </xdr:from>
    <xdr:ext cx="400050" cy="266700"/>
    <xdr:pic>
      <xdr:nvPicPr>
        <xdr:cNvPr id="140" name="Imagem 139" descr=":USA">
          <a:extLst>
            <a:ext uri="{FF2B5EF4-FFF2-40B4-BE49-F238E27FC236}">
              <a16:creationId xmlns:a16="http://schemas.microsoft.com/office/drawing/2014/main" id="{6F25BC7C-CF32-4E6F-836E-F1D439F8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68425" y="4762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16</xdr:row>
      <xdr:rowOff>123825</xdr:rowOff>
    </xdr:from>
    <xdr:ext cx="400000" cy="266667"/>
    <xdr:pic>
      <xdr:nvPicPr>
        <xdr:cNvPr id="141" name="Imagem 140">
          <a:extLst>
            <a:ext uri="{FF2B5EF4-FFF2-40B4-BE49-F238E27FC236}">
              <a16:creationId xmlns:a16="http://schemas.microsoft.com/office/drawing/2014/main" id="{5AECA01A-4429-4601-9E90-D9EAA3E47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068425" y="52101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17</xdr:row>
      <xdr:rowOff>123825</xdr:rowOff>
    </xdr:from>
    <xdr:ext cx="400050" cy="266700"/>
    <xdr:pic>
      <xdr:nvPicPr>
        <xdr:cNvPr id="142" name="Imagem 141" descr=":GBR">
          <a:extLst>
            <a:ext uri="{FF2B5EF4-FFF2-40B4-BE49-F238E27FC236}">
              <a16:creationId xmlns:a16="http://schemas.microsoft.com/office/drawing/2014/main" id="{17E07147-D40D-4B6D-8EEA-B6449E18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6105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18</xdr:row>
      <xdr:rowOff>133350</xdr:rowOff>
    </xdr:from>
    <xdr:ext cx="400050" cy="266700"/>
    <xdr:pic>
      <xdr:nvPicPr>
        <xdr:cNvPr id="143" name="Imagem 142" descr=":AUS">
          <a:extLst>
            <a:ext uri="{FF2B5EF4-FFF2-40B4-BE49-F238E27FC236}">
              <a16:creationId xmlns:a16="http://schemas.microsoft.com/office/drawing/2014/main" id="{770F2322-9565-4A1A-8D55-F637B54EA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6562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19</xdr:row>
      <xdr:rowOff>123825</xdr:rowOff>
    </xdr:from>
    <xdr:ext cx="400000" cy="266667"/>
    <xdr:pic>
      <xdr:nvPicPr>
        <xdr:cNvPr id="144" name="Imagem 143">
          <a:extLst>
            <a:ext uri="{FF2B5EF4-FFF2-40B4-BE49-F238E27FC236}">
              <a16:creationId xmlns:a16="http://schemas.microsoft.com/office/drawing/2014/main" id="{C96BC254-6E24-43E1-AAC8-614AD8BD1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077950" y="70008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114300</xdr:colOff>
      <xdr:row>20</xdr:row>
      <xdr:rowOff>123825</xdr:rowOff>
    </xdr:from>
    <xdr:ext cx="400050" cy="266700"/>
    <xdr:pic>
      <xdr:nvPicPr>
        <xdr:cNvPr id="145" name="Imagem 144" descr=":USA">
          <a:extLst>
            <a:ext uri="{FF2B5EF4-FFF2-40B4-BE49-F238E27FC236}">
              <a16:creationId xmlns:a16="http://schemas.microsoft.com/office/drawing/2014/main" id="{DC214ACB-304A-4D35-83B6-750746EA4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7448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123825</xdr:colOff>
      <xdr:row>21</xdr:row>
      <xdr:rowOff>123825</xdr:rowOff>
    </xdr:from>
    <xdr:ext cx="400050" cy="266700"/>
    <xdr:pic>
      <xdr:nvPicPr>
        <xdr:cNvPr id="146" name="Imagem 145" descr=":ESP">
          <a:extLst>
            <a:ext uri="{FF2B5EF4-FFF2-40B4-BE49-F238E27FC236}">
              <a16:creationId xmlns:a16="http://schemas.microsoft.com/office/drawing/2014/main" id="{671EE55C-A751-48F4-9DF7-688AE3F93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87475" y="789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22</xdr:row>
      <xdr:rowOff>104775</xdr:rowOff>
    </xdr:from>
    <xdr:ext cx="400000" cy="266667"/>
    <xdr:pic>
      <xdr:nvPicPr>
        <xdr:cNvPr id="147" name="Imagem 146">
          <a:extLst>
            <a:ext uri="{FF2B5EF4-FFF2-40B4-BE49-F238E27FC236}">
              <a16:creationId xmlns:a16="http://schemas.microsoft.com/office/drawing/2014/main" id="{1C304A47-D338-4518-9FF8-1C2529557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068425" y="8324850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23</xdr:row>
      <xdr:rowOff>95250</xdr:rowOff>
    </xdr:from>
    <xdr:ext cx="400050" cy="266700"/>
    <xdr:pic>
      <xdr:nvPicPr>
        <xdr:cNvPr id="148" name="Imagem 147" descr=":CHN">
          <a:extLst>
            <a:ext uri="{FF2B5EF4-FFF2-40B4-BE49-F238E27FC236}">
              <a16:creationId xmlns:a16="http://schemas.microsoft.com/office/drawing/2014/main" id="{5165FE83-136A-4021-9A90-7F1915FFB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876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24</xdr:row>
      <xdr:rowOff>85725</xdr:rowOff>
    </xdr:from>
    <xdr:ext cx="400050" cy="266700"/>
    <xdr:pic>
      <xdr:nvPicPr>
        <xdr:cNvPr id="149" name="Imagem 148" descr=":USA">
          <a:extLst>
            <a:ext uri="{FF2B5EF4-FFF2-40B4-BE49-F238E27FC236}">
              <a16:creationId xmlns:a16="http://schemas.microsoft.com/office/drawing/2014/main" id="{02211B57-5B05-4760-9BD5-274D8A676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68425" y="9201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25</xdr:row>
      <xdr:rowOff>95250</xdr:rowOff>
    </xdr:from>
    <xdr:ext cx="400050" cy="266700"/>
    <xdr:pic>
      <xdr:nvPicPr>
        <xdr:cNvPr id="150" name="Imagem 149" descr=":AUS">
          <a:extLst>
            <a:ext uri="{FF2B5EF4-FFF2-40B4-BE49-F238E27FC236}">
              <a16:creationId xmlns:a16="http://schemas.microsoft.com/office/drawing/2014/main" id="{C470475A-7B7F-4D9B-B67A-28DB38AF1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77200" y="1010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27</xdr:row>
      <xdr:rowOff>85725</xdr:rowOff>
    </xdr:from>
    <xdr:ext cx="400050" cy="266700"/>
    <xdr:pic>
      <xdr:nvPicPr>
        <xdr:cNvPr id="151" name="Imagem 150" descr=":AUS">
          <a:extLst>
            <a:ext uri="{FF2B5EF4-FFF2-40B4-BE49-F238E27FC236}">
              <a16:creationId xmlns:a16="http://schemas.microsoft.com/office/drawing/2014/main" id="{4359B264-F527-4CD0-8097-DA6E97BD3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7675" y="1099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40044</xdr:colOff>
      <xdr:row>4</xdr:row>
      <xdr:rowOff>38101</xdr:rowOff>
    </xdr:from>
    <xdr:to>
      <xdr:col>14</xdr:col>
      <xdr:colOff>873578</xdr:colOff>
      <xdr:row>4</xdr:row>
      <xdr:rowOff>342901</xdr:rowOff>
    </xdr:to>
    <xdr:pic>
      <xdr:nvPicPr>
        <xdr:cNvPr id="42" name="Imagem 41" descr="Resultado de imagem para world skate logo">
          <a:extLst>
            <a:ext uri="{FF2B5EF4-FFF2-40B4-BE49-F238E27FC236}">
              <a16:creationId xmlns:a16="http://schemas.microsoft.com/office/drawing/2014/main" id="{571CF148-2C55-4F25-89F4-42A3030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7144" y="876301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6</xdr:row>
      <xdr:rowOff>95250</xdr:rowOff>
    </xdr:from>
    <xdr:ext cx="400050" cy="266700"/>
    <xdr:pic>
      <xdr:nvPicPr>
        <xdr:cNvPr id="76" name="Imagem 75" descr=":USA">
          <a:extLst>
            <a:ext uri="{FF2B5EF4-FFF2-40B4-BE49-F238E27FC236}">
              <a16:creationId xmlns:a16="http://schemas.microsoft.com/office/drawing/2014/main" id="{E2044F7B-5A3D-4378-8D81-DBF2BCB55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131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24</xdr:row>
      <xdr:rowOff>104775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995C9AFC-1AAA-4173-A452-3DB76748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5095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20</xdr:row>
      <xdr:rowOff>95250</xdr:rowOff>
    </xdr:from>
    <xdr:ext cx="400050" cy="266700"/>
    <xdr:pic>
      <xdr:nvPicPr>
        <xdr:cNvPr id="78" name="Imagem 77" descr=":USA">
          <a:extLst>
            <a:ext uri="{FF2B5EF4-FFF2-40B4-BE49-F238E27FC236}">
              <a16:creationId xmlns:a16="http://schemas.microsoft.com/office/drawing/2014/main" id="{244FC889-F672-40CE-94B3-BEA255C4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9975" y="676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7</xdr:row>
      <xdr:rowOff>85725</xdr:rowOff>
    </xdr:from>
    <xdr:ext cx="400050" cy="247650"/>
    <xdr:pic>
      <xdr:nvPicPr>
        <xdr:cNvPr id="79" name="Imagem 78" descr=":POR">
          <a:extLst>
            <a:ext uri="{FF2B5EF4-FFF2-40B4-BE49-F238E27FC236}">
              <a16:creationId xmlns:a16="http://schemas.microsoft.com/office/drawing/2014/main" id="{A2DBCC20-CE35-4CF6-A7AE-86C428F36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17240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9</xdr:row>
      <xdr:rowOff>104775</xdr:rowOff>
    </xdr:from>
    <xdr:ext cx="400050" cy="266700"/>
    <xdr:pic>
      <xdr:nvPicPr>
        <xdr:cNvPr id="80" name="Imagem 79" descr=":FRA">
          <a:extLst>
            <a:ext uri="{FF2B5EF4-FFF2-40B4-BE49-F238E27FC236}">
              <a16:creationId xmlns:a16="http://schemas.microsoft.com/office/drawing/2014/main" id="{5BF6A7C2-FD15-4AC5-9487-975CEE1C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25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11</xdr:row>
      <xdr:rowOff>95250</xdr:rowOff>
    </xdr:from>
    <xdr:ext cx="400050" cy="266700"/>
    <xdr:pic>
      <xdr:nvPicPr>
        <xdr:cNvPr id="81" name="Imagem 80" descr=":JPN">
          <a:extLst>
            <a:ext uri="{FF2B5EF4-FFF2-40B4-BE49-F238E27FC236}">
              <a16:creationId xmlns:a16="http://schemas.microsoft.com/office/drawing/2014/main" id="{3A283A0B-A01B-4D82-89E1-E1A4593C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2571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5</xdr:row>
      <xdr:rowOff>85725</xdr:rowOff>
    </xdr:from>
    <xdr:ext cx="400050" cy="266700"/>
    <xdr:pic>
      <xdr:nvPicPr>
        <xdr:cNvPr id="82" name="Imagem 81" descr=":JPN">
          <a:extLst>
            <a:ext uri="{FF2B5EF4-FFF2-40B4-BE49-F238E27FC236}">
              <a16:creationId xmlns:a16="http://schemas.microsoft.com/office/drawing/2014/main" id="{3188735C-EE85-4AB8-BB48-738E64B7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633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8</xdr:row>
      <xdr:rowOff>104775</xdr:rowOff>
    </xdr:from>
    <xdr:ext cx="400000" cy="266667"/>
    <xdr:pic>
      <xdr:nvPicPr>
        <xdr:cNvPr id="83" name="Imagem 82">
          <a:extLst>
            <a:ext uri="{FF2B5EF4-FFF2-40B4-BE49-F238E27FC236}">
              <a16:creationId xmlns:a16="http://schemas.microsoft.com/office/drawing/2014/main" id="{146574EB-7627-4A7D-AADA-72A8E5184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11400" y="30003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114300</xdr:colOff>
      <xdr:row>17</xdr:row>
      <xdr:rowOff>85725</xdr:rowOff>
    </xdr:from>
    <xdr:ext cx="400000" cy="266667"/>
    <xdr:pic>
      <xdr:nvPicPr>
        <xdr:cNvPr id="84" name="Imagem 83">
          <a:extLst>
            <a:ext uri="{FF2B5EF4-FFF2-40B4-BE49-F238E27FC236}">
              <a16:creationId xmlns:a16="http://schemas.microsoft.com/office/drawing/2014/main" id="{8668A7E7-69A5-4286-BEE3-33049EE34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30450" y="42386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22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F143C7B7-DFC8-451A-ACB2-129C0531F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20925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114300</xdr:colOff>
      <xdr:row>12</xdr:row>
      <xdr:rowOff>76200</xdr:rowOff>
    </xdr:from>
    <xdr:ext cx="400050" cy="266700"/>
    <xdr:pic>
      <xdr:nvPicPr>
        <xdr:cNvPr id="86" name="Imagem 85" descr=":CAN">
          <a:extLst>
            <a:ext uri="{FF2B5EF4-FFF2-40B4-BE49-F238E27FC236}">
              <a16:creationId xmlns:a16="http://schemas.microsoft.com/office/drawing/2014/main" id="{1480B5B8-C074-4B92-B48A-AECC9F51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422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23</xdr:row>
      <xdr:rowOff>85725</xdr:rowOff>
    </xdr:from>
    <xdr:ext cx="400050" cy="266700"/>
    <xdr:pic>
      <xdr:nvPicPr>
        <xdr:cNvPr id="87" name="Imagem 86" descr=":CAN">
          <a:extLst>
            <a:ext uri="{FF2B5EF4-FFF2-40B4-BE49-F238E27FC236}">
              <a16:creationId xmlns:a16="http://schemas.microsoft.com/office/drawing/2014/main" id="{5ECEB582-4F73-4042-A63F-2771BD69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591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14</xdr:row>
      <xdr:rowOff>104775</xdr:rowOff>
    </xdr:from>
    <xdr:ext cx="400050" cy="266700"/>
    <xdr:pic>
      <xdr:nvPicPr>
        <xdr:cNvPr id="88" name="Imagem 87" descr=":AUS">
          <a:extLst>
            <a:ext uri="{FF2B5EF4-FFF2-40B4-BE49-F238E27FC236}">
              <a16:creationId xmlns:a16="http://schemas.microsoft.com/office/drawing/2014/main" id="{219F6E5C-896F-4EE1-95A1-BB4A1A637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3838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19</xdr:row>
      <xdr:rowOff>95250</xdr:rowOff>
    </xdr:from>
    <xdr:ext cx="400050" cy="266700"/>
    <xdr:pic>
      <xdr:nvPicPr>
        <xdr:cNvPr id="89" name="Imagem 88" descr=":PUR">
          <a:extLst>
            <a:ext uri="{FF2B5EF4-FFF2-40B4-BE49-F238E27FC236}">
              <a16:creationId xmlns:a16="http://schemas.microsoft.com/office/drawing/2014/main" id="{601449D9-18AF-47C8-92A0-A4578A69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466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32</xdr:row>
      <xdr:rowOff>76200</xdr:rowOff>
    </xdr:from>
    <xdr:ext cx="400050" cy="266700"/>
    <xdr:pic>
      <xdr:nvPicPr>
        <xdr:cNvPr id="90" name="Imagem 89" descr=":SVK">
          <a:extLst>
            <a:ext uri="{FF2B5EF4-FFF2-40B4-BE49-F238E27FC236}">
              <a16:creationId xmlns:a16="http://schemas.microsoft.com/office/drawing/2014/main" id="{87D2E2FB-7116-45AD-9322-2196C1CE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842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28</xdr:row>
      <xdr:rowOff>95250</xdr:rowOff>
    </xdr:from>
    <xdr:ext cx="400050" cy="266700"/>
    <xdr:pic>
      <xdr:nvPicPr>
        <xdr:cNvPr id="92" name="Imagem 91" descr=":USA">
          <a:extLst>
            <a:ext uri="{FF2B5EF4-FFF2-40B4-BE49-F238E27FC236}">
              <a16:creationId xmlns:a16="http://schemas.microsoft.com/office/drawing/2014/main" id="{44CFEF24-8F51-46D4-AD13-7D3146924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718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21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E732AEEF-F71F-487A-8972-DC5DEDF07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7600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18</xdr:row>
      <xdr:rowOff>85725</xdr:rowOff>
    </xdr:from>
    <xdr:ext cx="400000" cy="266667"/>
    <xdr:pic>
      <xdr:nvPicPr>
        <xdr:cNvPr id="94" name="Imagem 93">
          <a:extLst>
            <a:ext uri="{FF2B5EF4-FFF2-40B4-BE49-F238E27FC236}">
              <a16:creationId xmlns:a16="http://schemas.microsoft.com/office/drawing/2014/main" id="{71B603C8-86BF-4293-B167-9CB27DB9A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78200" y="80105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29</xdr:row>
      <xdr:rowOff>104775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C70EA0B3-141B-4386-884B-A4A7261E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886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27</xdr:row>
      <xdr:rowOff>76200</xdr:rowOff>
    </xdr:from>
    <xdr:ext cx="400050" cy="266700"/>
    <xdr:pic>
      <xdr:nvPicPr>
        <xdr:cNvPr id="96" name="Imagem 95" descr=":USA">
          <a:extLst>
            <a:ext uri="{FF2B5EF4-FFF2-40B4-BE49-F238E27FC236}">
              <a16:creationId xmlns:a16="http://schemas.microsoft.com/office/drawing/2014/main" id="{89CB5366-304A-4070-AB39-829A9393C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25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35</xdr:row>
      <xdr:rowOff>95250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5DC38E71-12D9-4D7F-AEE3-2E9AE06FC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69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13</xdr:row>
      <xdr:rowOff>76200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9E590F27-3FBE-4E7C-80A4-E9F1DB62D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30</xdr:row>
      <xdr:rowOff>76200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5E841A71-DF97-455A-B1A3-D574C3E57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51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37</xdr:row>
      <xdr:rowOff>85725</xdr:rowOff>
    </xdr:from>
    <xdr:to>
      <xdr:col>17</xdr:col>
      <xdr:colOff>495300</xdr:colOff>
      <xdr:row>37</xdr:row>
      <xdr:rowOff>352425</xdr:rowOff>
    </xdr:to>
    <xdr:pic>
      <xdr:nvPicPr>
        <xdr:cNvPr id="100" name="Imagem 99" descr=":PER">
          <a:extLst>
            <a:ext uri="{FF2B5EF4-FFF2-40B4-BE49-F238E27FC236}">
              <a16:creationId xmlns:a16="http://schemas.microsoft.com/office/drawing/2014/main" id="{B4D31DC1-B940-4554-A816-FC5CBE56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94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10</xdr:row>
      <xdr:rowOff>85725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01CDEE87-3969-4394-9416-6649E095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1363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42</xdr:row>
      <xdr:rowOff>76200</xdr:rowOff>
    </xdr:from>
    <xdr:to>
      <xdr:col>17</xdr:col>
      <xdr:colOff>504825</xdr:colOff>
      <xdr:row>42</xdr:row>
      <xdr:rowOff>342900</xdr:rowOff>
    </xdr:to>
    <xdr:pic>
      <xdr:nvPicPr>
        <xdr:cNvPr id="102" name="Imagem 101" descr=":CZE">
          <a:extLst>
            <a:ext uri="{FF2B5EF4-FFF2-40B4-BE49-F238E27FC236}">
              <a16:creationId xmlns:a16="http://schemas.microsoft.com/office/drawing/2014/main" id="{25B6CE4C-0876-4415-A109-B5B96CFF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1177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133350</xdr:colOff>
      <xdr:row>16</xdr:row>
      <xdr:rowOff>104775</xdr:rowOff>
    </xdr:from>
    <xdr:ext cx="400050" cy="266700"/>
    <xdr:pic>
      <xdr:nvPicPr>
        <xdr:cNvPr id="103" name="Imagem 102" descr=":USA">
          <a:extLst>
            <a:ext uri="{FF2B5EF4-FFF2-40B4-BE49-F238E27FC236}">
              <a16:creationId xmlns:a16="http://schemas.microsoft.com/office/drawing/2014/main" id="{41B73A28-964A-4827-BB4F-F2FD9ED21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6225" y="597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40</xdr:row>
      <xdr:rowOff>85725</xdr:rowOff>
    </xdr:from>
    <xdr:ext cx="400050" cy="266700"/>
    <xdr:pic>
      <xdr:nvPicPr>
        <xdr:cNvPr id="104" name="Imagem 103" descr=":AUS">
          <a:extLst>
            <a:ext uri="{FF2B5EF4-FFF2-40B4-BE49-F238E27FC236}">
              <a16:creationId xmlns:a16="http://schemas.microsoft.com/office/drawing/2014/main" id="{D3981081-A19D-4E49-87E3-55A5E987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55</xdr:row>
      <xdr:rowOff>76200</xdr:rowOff>
    </xdr:from>
    <xdr:ext cx="400050" cy="266700"/>
    <xdr:pic>
      <xdr:nvPicPr>
        <xdr:cNvPr id="105" name="Imagem 104" descr=":USA">
          <a:extLst>
            <a:ext uri="{FF2B5EF4-FFF2-40B4-BE49-F238E27FC236}">
              <a16:creationId xmlns:a16="http://schemas.microsoft.com/office/drawing/2014/main" id="{9FA54BE0-5D4D-4F51-93AE-11DEBEA1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303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34</xdr:row>
      <xdr:rowOff>76200</xdr:rowOff>
    </xdr:from>
    <xdr:ext cx="400050" cy="266700"/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5358A594-1ABE-4400-8471-3232DF824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43</xdr:row>
      <xdr:rowOff>123825</xdr:rowOff>
    </xdr:from>
    <xdr:ext cx="400050" cy="266700"/>
    <xdr:pic>
      <xdr:nvPicPr>
        <xdr:cNvPr id="107" name="Imagem 106" descr=":USA">
          <a:extLst>
            <a:ext uri="{FF2B5EF4-FFF2-40B4-BE49-F238E27FC236}">
              <a16:creationId xmlns:a16="http://schemas.microsoft.com/office/drawing/2014/main" id="{59EE47DE-A79B-4436-9ABA-C3217FAE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391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31</xdr:row>
      <xdr:rowOff>95250</xdr:rowOff>
    </xdr:from>
    <xdr:ext cx="400050" cy="266700"/>
    <xdr:pic>
      <xdr:nvPicPr>
        <xdr:cNvPr id="108" name="Imagem 107" descr=":CAN">
          <a:extLst>
            <a:ext uri="{FF2B5EF4-FFF2-40B4-BE49-F238E27FC236}">
              <a16:creationId xmlns:a16="http://schemas.microsoft.com/office/drawing/2014/main" id="{AB6C39C6-A0C9-44BA-A876-AFAEABA86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4306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46</xdr:row>
      <xdr:rowOff>85725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10E7A956-83C2-49D3-8964-69879F3EB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87725" y="14716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36</xdr:row>
      <xdr:rowOff>95250</xdr:rowOff>
    </xdr:from>
    <xdr:ext cx="400000" cy="266667"/>
    <xdr:pic>
      <xdr:nvPicPr>
        <xdr:cNvPr id="110" name="Imagem 109">
          <a:extLst>
            <a:ext uri="{FF2B5EF4-FFF2-40B4-BE49-F238E27FC236}">
              <a16:creationId xmlns:a16="http://schemas.microsoft.com/office/drawing/2014/main" id="{FD62BD8B-861F-48D8-BB46-D42A8313E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78200" y="151447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39</xdr:row>
      <xdr:rowOff>66675</xdr:rowOff>
    </xdr:from>
    <xdr:to>
      <xdr:col>17</xdr:col>
      <xdr:colOff>495300</xdr:colOff>
      <xdr:row>39</xdr:row>
      <xdr:rowOff>333375</xdr:rowOff>
    </xdr:to>
    <xdr:pic>
      <xdr:nvPicPr>
        <xdr:cNvPr id="111" name="Imagem 110" descr=":ARG">
          <a:extLst>
            <a:ext uri="{FF2B5EF4-FFF2-40B4-BE49-F238E27FC236}">
              <a16:creationId xmlns:a16="http://schemas.microsoft.com/office/drawing/2014/main" id="{B1978DF6-4E53-4960-9E65-42478EB3D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5535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48</xdr:row>
      <xdr:rowOff>76200</xdr:rowOff>
    </xdr:from>
    <xdr:to>
      <xdr:col>17</xdr:col>
      <xdr:colOff>495300</xdr:colOff>
      <xdr:row>48</xdr:row>
      <xdr:rowOff>342900</xdr:rowOff>
    </xdr:to>
    <xdr:pic>
      <xdr:nvPicPr>
        <xdr:cNvPr id="112" name="Imagem 111" descr=":COL">
          <a:extLst>
            <a:ext uri="{FF2B5EF4-FFF2-40B4-BE49-F238E27FC236}">
              <a16:creationId xmlns:a16="http://schemas.microsoft.com/office/drawing/2014/main" id="{BA486FC0-8422-4E2B-8C49-38C2EB2BF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596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63</xdr:row>
      <xdr:rowOff>76200</xdr:rowOff>
    </xdr:from>
    <xdr:to>
      <xdr:col>17</xdr:col>
      <xdr:colOff>523875</xdr:colOff>
      <xdr:row>63</xdr:row>
      <xdr:rowOff>342900</xdr:rowOff>
    </xdr:to>
    <xdr:pic>
      <xdr:nvPicPr>
        <xdr:cNvPr id="113" name="Imagem 112" descr=":RUS">
          <a:extLst>
            <a:ext uri="{FF2B5EF4-FFF2-40B4-BE49-F238E27FC236}">
              <a16:creationId xmlns:a16="http://schemas.microsoft.com/office/drawing/2014/main" id="{961EBE6C-74B2-4FA3-A279-5301276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638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65</xdr:row>
      <xdr:rowOff>85725</xdr:rowOff>
    </xdr:from>
    <xdr:to>
      <xdr:col>17</xdr:col>
      <xdr:colOff>495300</xdr:colOff>
      <xdr:row>65</xdr:row>
      <xdr:rowOff>352425</xdr:rowOff>
    </xdr:to>
    <xdr:pic>
      <xdr:nvPicPr>
        <xdr:cNvPr id="114" name="Imagem 113" descr=":RUS">
          <a:extLst>
            <a:ext uri="{FF2B5EF4-FFF2-40B4-BE49-F238E27FC236}">
              <a16:creationId xmlns:a16="http://schemas.microsoft.com/office/drawing/2014/main" id="{E0B4F39B-0230-49D3-B9EE-8FB66C84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25</xdr:row>
      <xdr:rowOff>76200</xdr:rowOff>
    </xdr:from>
    <xdr:ext cx="400050" cy="266700"/>
    <xdr:pic>
      <xdr:nvPicPr>
        <xdr:cNvPr id="115" name="Imagem 114" descr=":USA">
          <a:extLst>
            <a:ext uri="{FF2B5EF4-FFF2-40B4-BE49-F238E27FC236}">
              <a16:creationId xmlns:a16="http://schemas.microsoft.com/office/drawing/2014/main" id="{B74D25B4-0240-461A-9C2F-CB34E9A94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22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50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51E8FD4B-C74F-42B2-B0DE-93F69E78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668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26</xdr:row>
      <xdr:rowOff>76200</xdr:rowOff>
    </xdr:from>
    <xdr:to>
      <xdr:col>17</xdr:col>
      <xdr:colOff>495300</xdr:colOff>
      <xdr:row>26</xdr:row>
      <xdr:rowOff>342900</xdr:rowOff>
    </xdr:to>
    <xdr:pic>
      <xdr:nvPicPr>
        <xdr:cNvPr id="117" name="Imagem 116" descr=":PER">
          <a:extLst>
            <a:ext uri="{FF2B5EF4-FFF2-40B4-BE49-F238E27FC236}">
              <a16:creationId xmlns:a16="http://schemas.microsoft.com/office/drawing/2014/main" id="{4C22A51E-4E81-4CC7-B25C-11E306559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805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49</xdr:row>
      <xdr:rowOff>76200</xdr:rowOff>
    </xdr:from>
    <xdr:ext cx="400050" cy="266700"/>
    <xdr:pic>
      <xdr:nvPicPr>
        <xdr:cNvPr id="118" name="Imagem 117" descr=":USA">
          <a:extLst>
            <a:ext uri="{FF2B5EF4-FFF2-40B4-BE49-F238E27FC236}">
              <a16:creationId xmlns:a16="http://schemas.microsoft.com/office/drawing/2014/main" id="{10BDC5E2-5353-4B04-9258-B92C0A375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114300</xdr:colOff>
      <xdr:row>57</xdr:row>
      <xdr:rowOff>95250</xdr:rowOff>
    </xdr:from>
    <xdr:to>
      <xdr:col>17</xdr:col>
      <xdr:colOff>514350</xdr:colOff>
      <xdr:row>57</xdr:row>
      <xdr:rowOff>361950</xdr:rowOff>
    </xdr:to>
    <xdr:pic>
      <xdr:nvPicPr>
        <xdr:cNvPr id="119" name="Imagem 118" descr=":GER">
          <a:extLst>
            <a:ext uri="{FF2B5EF4-FFF2-40B4-BE49-F238E27FC236}">
              <a16:creationId xmlns:a16="http://schemas.microsoft.com/office/drawing/2014/main" id="{3142EE77-1F97-415E-9466-FBD046BF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8916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38</xdr:row>
      <xdr:rowOff>85725</xdr:rowOff>
    </xdr:from>
    <xdr:ext cx="400050" cy="247650"/>
    <xdr:pic>
      <xdr:nvPicPr>
        <xdr:cNvPr id="120" name="Imagem 119" descr=":POR">
          <a:extLst>
            <a:ext uri="{FF2B5EF4-FFF2-40B4-BE49-F238E27FC236}">
              <a16:creationId xmlns:a16="http://schemas.microsoft.com/office/drawing/2014/main" id="{D479431A-A0AA-489B-B206-991B937E4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93262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51</xdr:row>
      <xdr:rowOff>76200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DDAB6657-E41E-4427-9CC1-299628C7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973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59</xdr:row>
      <xdr:rowOff>85725</xdr:rowOff>
    </xdr:from>
    <xdr:ext cx="400050" cy="266700"/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FEC2EB77-5145-48E8-BA45-1E71C34D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0164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61</xdr:row>
      <xdr:rowOff>85725</xdr:rowOff>
    </xdr:from>
    <xdr:to>
      <xdr:col>17</xdr:col>
      <xdr:colOff>485775</xdr:colOff>
      <xdr:row>61</xdr:row>
      <xdr:rowOff>352425</xdr:rowOff>
    </xdr:to>
    <xdr:pic>
      <xdr:nvPicPr>
        <xdr:cNvPr id="123" name="Imagem 122" descr=":BEL">
          <a:extLst>
            <a:ext uri="{FF2B5EF4-FFF2-40B4-BE49-F238E27FC236}">
              <a16:creationId xmlns:a16="http://schemas.microsoft.com/office/drawing/2014/main" id="{01A83887-B3A4-4B34-94C5-70E04791F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058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54</xdr:row>
      <xdr:rowOff>95250</xdr:rowOff>
    </xdr:from>
    <xdr:to>
      <xdr:col>17</xdr:col>
      <xdr:colOff>514350</xdr:colOff>
      <xdr:row>54</xdr:row>
      <xdr:rowOff>361950</xdr:rowOff>
    </xdr:to>
    <xdr:pic>
      <xdr:nvPicPr>
        <xdr:cNvPr id="124" name="Imagem 123" descr=":MEX">
          <a:extLst>
            <a:ext uri="{FF2B5EF4-FFF2-40B4-BE49-F238E27FC236}">
              <a16:creationId xmlns:a16="http://schemas.microsoft.com/office/drawing/2014/main" id="{5845540E-59D6-4095-9316-1ACBCC4F4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21012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56</xdr:row>
      <xdr:rowOff>95250</xdr:rowOff>
    </xdr:from>
    <xdr:to>
      <xdr:col>17</xdr:col>
      <xdr:colOff>495300</xdr:colOff>
      <xdr:row>56</xdr:row>
      <xdr:rowOff>361950</xdr:rowOff>
    </xdr:to>
    <xdr:pic>
      <xdr:nvPicPr>
        <xdr:cNvPr id="125" name="Imagem 124" descr=":RUS">
          <a:extLst>
            <a:ext uri="{FF2B5EF4-FFF2-40B4-BE49-F238E27FC236}">
              <a16:creationId xmlns:a16="http://schemas.microsoft.com/office/drawing/2014/main" id="{EF5134CB-1494-43F7-9DCF-F7F5CDF7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1431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103</xdr:row>
      <xdr:rowOff>76200</xdr:rowOff>
    </xdr:from>
    <xdr:ext cx="400050" cy="266700"/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2D6201BE-FE4F-4234-9DD8-5A6D1A6C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69</xdr:row>
      <xdr:rowOff>85725</xdr:rowOff>
    </xdr:from>
    <xdr:to>
      <xdr:col>17</xdr:col>
      <xdr:colOff>504825</xdr:colOff>
      <xdr:row>69</xdr:row>
      <xdr:rowOff>352425</xdr:rowOff>
    </xdr:to>
    <xdr:pic>
      <xdr:nvPicPr>
        <xdr:cNvPr id="127" name="Imagem 126" descr=":CHI">
          <a:extLst>
            <a:ext uri="{FF2B5EF4-FFF2-40B4-BE49-F238E27FC236}">
              <a16:creationId xmlns:a16="http://schemas.microsoft.com/office/drawing/2014/main" id="{1865DEE5-ED71-44F1-8C6F-8ACAA5050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62</xdr:row>
      <xdr:rowOff>76200</xdr:rowOff>
    </xdr:from>
    <xdr:ext cx="400000" cy="266667"/>
    <xdr:pic>
      <xdr:nvPicPr>
        <xdr:cNvPr id="128" name="Imagem 127">
          <a:extLst>
            <a:ext uri="{FF2B5EF4-FFF2-40B4-BE49-F238E27FC236}">
              <a16:creationId xmlns:a16="http://schemas.microsoft.com/office/drawing/2014/main" id="{83E5B74F-66A6-4EEA-A6CD-6398FD9C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49625" y="2266950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68</xdr:row>
      <xdr:rowOff>85725</xdr:rowOff>
    </xdr:from>
    <xdr:ext cx="400050" cy="266700"/>
    <xdr:pic>
      <xdr:nvPicPr>
        <xdr:cNvPr id="129" name="Imagem 128" descr=":PUR">
          <a:extLst>
            <a:ext uri="{FF2B5EF4-FFF2-40B4-BE49-F238E27FC236}">
              <a16:creationId xmlns:a16="http://schemas.microsoft.com/office/drawing/2014/main" id="{FFE1AF8F-D5F1-4C6F-B6A6-99E206FC8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098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66</xdr:row>
      <xdr:rowOff>114300</xdr:rowOff>
    </xdr:from>
    <xdr:to>
      <xdr:col>17</xdr:col>
      <xdr:colOff>485775</xdr:colOff>
      <xdr:row>66</xdr:row>
      <xdr:rowOff>381000</xdr:rowOff>
    </xdr:to>
    <xdr:pic>
      <xdr:nvPicPr>
        <xdr:cNvPr id="130" name="Imagem 129" descr=":NED">
          <a:extLst>
            <a:ext uri="{FF2B5EF4-FFF2-40B4-BE49-F238E27FC236}">
              <a16:creationId xmlns:a16="http://schemas.microsoft.com/office/drawing/2014/main" id="{D2C087C4-56A4-433E-A5CF-F986547F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35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58</xdr:row>
      <xdr:rowOff>85725</xdr:rowOff>
    </xdr:from>
    <xdr:to>
      <xdr:col>17</xdr:col>
      <xdr:colOff>495300</xdr:colOff>
      <xdr:row>58</xdr:row>
      <xdr:rowOff>352425</xdr:rowOff>
    </xdr:to>
    <xdr:pic>
      <xdr:nvPicPr>
        <xdr:cNvPr id="131" name="Imagem 130" descr=":MEX">
          <a:extLst>
            <a:ext uri="{FF2B5EF4-FFF2-40B4-BE49-F238E27FC236}">
              <a16:creationId xmlns:a16="http://schemas.microsoft.com/office/drawing/2014/main" id="{0E64EA6A-EE0A-49C7-80FF-BE96EE95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64</xdr:row>
      <xdr:rowOff>66675</xdr:rowOff>
    </xdr:from>
    <xdr:ext cx="400050" cy="266700"/>
    <xdr:pic>
      <xdr:nvPicPr>
        <xdr:cNvPr id="132" name="Imagem 131" descr=":USA">
          <a:extLst>
            <a:ext uri="{FF2B5EF4-FFF2-40B4-BE49-F238E27FC236}">
              <a16:creationId xmlns:a16="http://schemas.microsoft.com/office/drawing/2014/main" id="{E93E93B1-975F-4A36-A7BF-371B53EE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433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0</xdr:colOff>
      <xdr:row>99</xdr:row>
      <xdr:rowOff>0</xdr:rowOff>
    </xdr:from>
    <xdr:to>
      <xdr:col>17</xdr:col>
      <xdr:colOff>304800</xdr:colOff>
      <xdr:row>99</xdr:row>
      <xdr:rowOff>304800</xdr:rowOff>
    </xdr:to>
    <xdr:sp macro="" textlink="">
      <xdr:nvSpPr>
        <xdr:cNvPr id="3074" name="AutoShape 2" descr=":KOR">
          <a:extLst>
            <a:ext uri="{FF2B5EF4-FFF2-40B4-BE49-F238E27FC236}">
              <a16:creationId xmlns:a16="http://schemas.microsoft.com/office/drawing/2014/main" id="{5DD0C4F8-0339-4139-AC60-831B2C7B14FF}"/>
            </a:ext>
          </a:extLst>
        </xdr:cNvPr>
        <xdr:cNvSpPr>
          <a:spLocks noChangeAspect="1" noChangeArrowheads="1"/>
        </xdr:cNvSpPr>
      </xdr:nvSpPr>
      <xdr:spPr bwMode="auto">
        <a:xfrm>
          <a:off x="15963900" y="24688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104775</xdr:colOff>
      <xdr:row>99</xdr:row>
      <xdr:rowOff>76200</xdr:rowOff>
    </xdr:from>
    <xdr:to>
      <xdr:col>17</xdr:col>
      <xdr:colOff>504775</xdr:colOff>
      <xdr:row>99</xdr:row>
      <xdr:rowOff>342867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266DB0E-88D6-4CF1-B72D-5DD2B2622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6068675" y="24765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17</xdr:col>
      <xdr:colOff>85725</xdr:colOff>
      <xdr:row>105</xdr:row>
      <xdr:rowOff>76200</xdr:rowOff>
    </xdr:from>
    <xdr:to>
      <xdr:col>17</xdr:col>
      <xdr:colOff>485775</xdr:colOff>
      <xdr:row>105</xdr:row>
      <xdr:rowOff>342900</xdr:rowOff>
    </xdr:to>
    <xdr:pic>
      <xdr:nvPicPr>
        <xdr:cNvPr id="133" name="Imagem 132" descr=":GBR">
          <a:extLst>
            <a:ext uri="{FF2B5EF4-FFF2-40B4-BE49-F238E27FC236}">
              <a16:creationId xmlns:a16="http://schemas.microsoft.com/office/drawing/2014/main" id="{48D30853-D1C3-429C-887C-C5E5EFD84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18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53</xdr:row>
      <xdr:rowOff>95250</xdr:rowOff>
    </xdr:from>
    <xdr:to>
      <xdr:col>17</xdr:col>
      <xdr:colOff>485775</xdr:colOff>
      <xdr:row>53</xdr:row>
      <xdr:rowOff>361950</xdr:rowOff>
    </xdr:to>
    <xdr:pic>
      <xdr:nvPicPr>
        <xdr:cNvPr id="134" name="Imagem 133" descr=":DEN">
          <a:extLst>
            <a:ext uri="{FF2B5EF4-FFF2-40B4-BE49-F238E27FC236}">
              <a16:creationId xmlns:a16="http://schemas.microsoft.com/office/drawing/2014/main" id="{EC3DFC6D-E878-4744-A5F7-A03F97B44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62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82</xdr:row>
      <xdr:rowOff>76200</xdr:rowOff>
    </xdr:from>
    <xdr:to>
      <xdr:col>17</xdr:col>
      <xdr:colOff>485775</xdr:colOff>
      <xdr:row>82</xdr:row>
      <xdr:rowOff>342900</xdr:rowOff>
    </xdr:to>
    <xdr:pic>
      <xdr:nvPicPr>
        <xdr:cNvPr id="135" name="Imagem 134" descr=":NOR">
          <a:extLst>
            <a:ext uri="{FF2B5EF4-FFF2-40B4-BE49-F238E27FC236}">
              <a16:creationId xmlns:a16="http://schemas.microsoft.com/office/drawing/2014/main" id="{76486E2A-083D-406B-96FF-65C04A456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7975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70</xdr:row>
      <xdr:rowOff>76200</xdr:rowOff>
    </xdr:from>
    <xdr:to>
      <xdr:col>17</xdr:col>
      <xdr:colOff>485775</xdr:colOff>
      <xdr:row>70</xdr:row>
      <xdr:rowOff>342900</xdr:rowOff>
    </xdr:to>
    <xdr:pic>
      <xdr:nvPicPr>
        <xdr:cNvPr id="136" name="Imagem 135" descr=":DEN">
          <a:extLst>
            <a:ext uri="{FF2B5EF4-FFF2-40B4-BE49-F238E27FC236}">
              <a16:creationId xmlns:a16="http://schemas.microsoft.com/office/drawing/2014/main" id="{2B47026F-0F8F-4CC9-BFFA-81147E07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77</xdr:row>
      <xdr:rowOff>95250</xdr:rowOff>
    </xdr:from>
    <xdr:to>
      <xdr:col>17</xdr:col>
      <xdr:colOff>495300</xdr:colOff>
      <xdr:row>77</xdr:row>
      <xdr:rowOff>361950</xdr:rowOff>
    </xdr:to>
    <xdr:pic>
      <xdr:nvPicPr>
        <xdr:cNvPr id="137" name="Imagem 136" descr=":MEX">
          <a:extLst>
            <a:ext uri="{FF2B5EF4-FFF2-40B4-BE49-F238E27FC236}">
              <a16:creationId xmlns:a16="http://schemas.microsoft.com/office/drawing/2014/main" id="{D6F5A030-8727-42F7-B083-4D53061D6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6879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109</xdr:row>
      <xdr:rowOff>95250</xdr:rowOff>
    </xdr:from>
    <xdr:to>
      <xdr:col>17</xdr:col>
      <xdr:colOff>495300</xdr:colOff>
      <xdr:row>109</xdr:row>
      <xdr:rowOff>361950</xdr:rowOff>
    </xdr:to>
    <xdr:pic>
      <xdr:nvPicPr>
        <xdr:cNvPr id="138" name="Imagem 137" descr=":COL">
          <a:extLst>
            <a:ext uri="{FF2B5EF4-FFF2-40B4-BE49-F238E27FC236}">
              <a16:creationId xmlns:a16="http://schemas.microsoft.com/office/drawing/2014/main" id="{BDBA4E9D-ABD9-4094-8A3A-8B2A2DDC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7298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76</xdr:row>
      <xdr:rowOff>85725</xdr:rowOff>
    </xdr:from>
    <xdr:to>
      <xdr:col>17</xdr:col>
      <xdr:colOff>495300</xdr:colOff>
      <xdr:row>76</xdr:row>
      <xdr:rowOff>352425</xdr:rowOff>
    </xdr:to>
    <xdr:pic>
      <xdr:nvPicPr>
        <xdr:cNvPr id="139" name="Imagem 138" descr=":THA">
          <a:extLst>
            <a:ext uri="{FF2B5EF4-FFF2-40B4-BE49-F238E27FC236}">
              <a16:creationId xmlns:a16="http://schemas.microsoft.com/office/drawing/2014/main" id="{74FB2A98-4B26-4B0A-9FEF-9CE2AE22B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73</xdr:row>
      <xdr:rowOff>104775</xdr:rowOff>
    </xdr:from>
    <xdr:to>
      <xdr:col>17</xdr:col>
      <xdr:colOff>504825</xdr:colOff>
      <xdr:row>73</xdr:row>
      <xdr:rowOff>371475</xdr:rowOff>
    </xdr:to>
    <xdr:pic>
      <xdr:nvPicPr>
        <xdr:cNvPr id="140" name="Imagem 139" descr=":NED">
          <a:extLst>
            <a:ext uri="{FF2B5EF4-FFF2-40B4-BE49-F238E27FC236}">
              <a16:creationId xmlns:a16="http://schemas.microsoft.com/office/drawing/2014/main" id="{14701C19-BA41-4F85-8A90-FCC36E6B5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814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79</xdr:row>
      <xdr:rowOff>104775</xdr:rowOff>
    </xdr:from>
    <xdr:ext cx="400050" cy="266700"/>
    <xdr:pic>
      <xdr:nvPicPr>
        <xdr:cNvPr id="142" name="Imagem 141" descr=":AUS">
          <a:extLst>
            <a:ext uri="{FF2B5EF4-FFF2-40B4-BE49-F238E27FC236}">
              <a16:creationId xmlns:a16="http://schemas.microsoft.com/office/drawing/2014/main" id="{3F421AC5-5EB0-4DAB-913E-73C87732E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856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110</xdr:row>
      <xdr:rowOff>95250</xdr:rowOff>
    </xdr:from>
    <xdr:to>
      <xdr:col>17</xdr:col>
      <xdr:colOff>495300</xdr:colOff>
      <xdr:row>110</xdr:row>
      <xdr:rowOff>361950</xdr:rowOff>
    </xdr:to>
    <xdr:pic>
      <xdr:nvPicPr>
        <xdr:cNvPr id="143" name="Imagem 142" descr=":NOR">
          <a:extLst>
            <a:ext uri="{FF2B5EF4-FFF2-40B4-BE49-F238E27FC236}">
              <a16:creationId xmlns:a16="http://schemas.microsoft.com/office/drawing/2014/main" id="{9EE23494-FB7E-4523-9769-2FE24E00F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2897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88</xdr:row>
      <xdr:rowOff>66675</xdr:rowOff>
    </xdr:from>
    <xdr:ext cx="400050" cy="266700"/>
    <xdr:pic>
      <xdr:nvPicPr>
        <xdr:cNvPr id="144" name="Imagem 143" descr=":AUS">
          <a:extLst>
            <a:ext uri="{FF2B5EF4-FFF2-40B4-BE49-F238E27FC236}">
              <a16:creationId xmlns:a16="http://schemas.microsoft.com/office/drawing/2014/main" id="{608F2EC5-71EF-42EE-9B82-0841E8AD7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111</xdr:row>
      <xdr:rowOff>66675</xdr:rowOff>
    </xdr:from>
    <xdr:to>
      <xdr:col>17</xdr:col>
      <xdr:colOff>485775</xdr:colOff>
      <xdr:row>111</xdr:row>
      <xdr:rowOff>333375</xdr:rowOff>
    </xdr:to>
    <xdr:pic>
      <xdr:nvPicPr>
        <xdr:cNvPr id="145" name="Imagem 144" descr=":COL">
          <a:extLst>
            <a:ext uri="{FF2B5EF4-FFF2-40B4-BE49-F238E27FC236}">
              <a16:creationId xmlns:a16="http://schemas.microsoft.com/office/drawing/2014/main" id="{F96FA4D3-F127-4313-A65C-B2906A25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112</xdr:row>
      <xdr:rowOff>85725</xdr:rowOff>
    </xdr:from>
    <xdr:to>
      <xdr:col>17</xdr:col>
      <xdr:colOff>495300</xdr:colOff>
      <xdr:row>112</xdr:row>
      <xdr:rowOff>352425</xdr:rowOff>
    </xdr:to>
    <xdr:pic>
      <xdr:nvPicPr>
        <xdr:cNvPr id="146" name="Imagem 145" descr=":NED">
          <a:extLst>
            <a:ext uri="{FF2B5EF4-FFF2-40B4-BE49-F238E27FC236}">
              <a16:creationId xmlns:a16="http://schemas.microsoft.com/office/drawing/2014/main" id="{FD0CE422-39D4-439D-8321-3778A1C2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222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113</xdr:row>
      <xdr:rowOff>76200</xdr:rowOff>
    </xdr:from>
    <xdr:to>
      <xdr:col>17</xdr:col>
      <xdr:colOff>495300</xdr:colOff>
      <xdr:row>113</xdr:row>
      <xdr:rowOff>342900</xdr:rowOff>
    </xdr:to>
    <xdr:pic>
      <xdr:nvPicPr>
        <xdr:cNvPr id="147" name="Imagem 146" descr=":PER">
          <a:extLst>
            <a:ext uri="{FF2B5EF4-FFF2-40B4-BE49-F238E27FC236}">
              <a16:creationId xmlns:a16="http://schemas.microsoft.com/office/drawing/2014/main" id="{4A55C324-5049-4DF4-A77A-3ECDD75A5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632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123825</xdr:colOff>
      <xdr:row>33</xdr:row>
      <xdr:rowOff>114300</xdr:rowOff>
    </xdr:from>
    <xdr:ext cx="400000" cy="266667"/>
    <xdr:pic>
      <xdr:nvPicPr>
        <xdr:cNvPr id="149" name="Imagem 148">
          <a:extLst>
            <a:ext uri="{FF2B5EF4-FFF2-40B4-BE49-F238E27FC236}">
              <a16:creationId xmlns:a16="http://schemas.microsoft.com/office/drawing/2014/main" id="{AFC8CFC9-9E7A-474F-AEE0-DCB0DB143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316075" y="310896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114300</xdr:colOff>
      <xdr:row>93</xdr:row>
      <xdr:rowOff>104775</xdr:rowOff>
    </xdr:from>
    <xdr:to>
      <xdr:col>17</xdr:col>
      <xdr:colOff>514350</xdr:colOff>
      <xdr:row>93</xdr:row>
      <xdr:rowOff>371475</xdr:rowOff>
    </xdr:to>
    <xdr:pic>
      <xdr:nvPicPr>
        <xdr:cNvPr id="150" name="Imagem 149" descr=":THA">
          <a:extLst>
            <a:ext uri="{FF2B5EF4-FFF2-40B4-BE49-F238E27FC236}">
              <a16:creationId xmlns:a16="http://schemas.microsoft.com/office/drawing/2014/main" id="{F111F8C4-A533-4053-ABA5-A5F9C7B3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3149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95</xdr:row>
      <xdr:rowOff>104775</xdr:rowOff>
    </xdr:from>
    <xdr:to>
      <xdr:col>17</xdr:col>
      <xdr:colOff>485775</xdr:colOff>
      <xdr:row>95</xdr:row>
      <xdr:rowOff>371475</xdr:rowOff>
    </xdr:to>
    <xdr:pic>
      <xdr:nvPicPr>
        <xdr:cNvPr id="151" name="Imagem 150" descr=":CHI">
          <a:extLst>
            <a:ext uri="{FF2B5EF4-FFF2-40B4-BE49-F238E27FC236}">
              <a16:creationId xmlns:a16="http://schemas.microsoft.com/office/drawing/2014/main" id="{2177DCCA-4712-490F-87D5-EFD78551D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3191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97</xdr:row>
      <xdr:rowOff>85725</xdr:rowOff>
    </xdr:from>
    <xdr:to>
      <xdr:col>17</xdr:col>
      <xdr:colOff>495300</xdr:colOff>
      <xdr:row>97</xdr:row>
      <xdr:rowOff>352425</xdr:rowOff>
    </xdr:to>
    <xdr:pic>
      <xdr:nvPicPr>
        <xdr:cNvPr id="152" name="Imagem 151" descr=":THA">
          <a:extLst>
            <a:ext uri="{FF2B5EF4-FFF2-40B4-BE49-F238E27FC236}">
              <a16:creationId xmlns:a16="http://schemas.microsoft.com/office/drawing/2014/main" id="{40D1F2D3-A95E-4597-AFC2-93804E4A0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231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44</xdr:row>
      <xdr:rowOff>76200</xdr:rowOff>
    </xdr:from>
    <xdr:ext cx="400050" cy="266700"/>
    <xdr:pic>
      <xdr:nvPicPr>
        <xdr:cNvPr id="153" name="Imagem 152" descr=":USA">
          <a:extLst>
            <a:ext uri="{FF2B5EF4-FFF2-40B4-BE49-F238E27FC236}">
              <a16:creationId xmlns:a16="http://schemas.microsoft.com/office/drawing/2014/main" id="{F9528529-05D6-484A-AFE1-718B59790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52</xdr:row>
      <xdr:rowOff>95250</xdr:rowOff>
    </xdr:from>
    <xdr:ext cx="400000" cy="266667"/>
    <xdr:pic>
      <xdr:nvPicPr>
        <xdr:cNvPr id="154" name="Imagem 153">
          <a:extLst>
            <a:ext uri="{FF2B5EF4-FFF2-40B4-BE49-F238E27FC236}">
              <a16:creationId xmlns:a16="http://schemas.microsoft.com/office/drawing/2014/main" id="{B7E04F41-F5D2-45E7-8499-730B99DA6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35851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47</xdr:row>
      <xdr:rowOff>85725</xdr:rowOff>
    </xdr:from>
    <xdr:ext cx="400050" cy="266700"/>
    <xdr:pic>
      <xdr:nvPicPr>
        <xdr:cNvPr id="155" name="Imagem 154" descr=":USA">
          <a:extLst>
            <a:ext uri="{FF2B5EF4-FFF2-40B4-BE49-F238E27FC236}">
              <a16:creationId xmlns:a16="http://schemas.microsoft.com/office/drawing/2014/main" id="{4562DC28-1372-48FA-A3B2-2211FF90A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3994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94</xdr:row>
      <xdr:rowOff>85725</xdr:rowOff>
    </xdr:from>
    <xdr:ext cx="400050" cy="266700"/>
    <xdr:pic>
      <xdr:nvPicPr>
        <xdr:cNvPr id="156" name="Imagem 155" descr=":FRA">
          <a:extLst>
            <a:ext uri="{FF2B5EF4-FFF2-40B4-BE49-F238E27FC236}">
              <a16:creationId xmlns:a16="http://schemas.microsoft.com/office/drawing/2014/main" id="{7DE52D3B-2239-4A5B-A1D2-C49268BEF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4413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117</xdr:row>
      <xdr:rowOff>85725</xdr:rowOff>
    </xdr:from>
    <xdr:ext cx="400050" cy="266700"/>
    <xdr:pic>
      <xdr:nvPicPr>
        <xdr:cNvPr id="157" name="Imagem 156" descr=":USA">
          <a:extLst>
            <a:ext uri="{FF2B5EF4-FFF2-40B4-BE49-F238E27FC236}">
              <a16:creationId xmlns:a16="http://schemas.microsoft.com/office/drawing/2014/main" id="{0D2DB0D6-AC09-4AD2-9473-7FDCE481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483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119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7F680A17-C379-48E0-88C9-E6456818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5261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120</xdr:row>
      <xdr:rowOff>85725</xdr:rowOff>
    </xdr:from>
    <xdr:ext cx="400050" cy="266700"/>
    <xdr:pic>
      <xdr:nvPicPr>
        <xdr:cNvPr id="159" name="Imagem 158" descr=":FRA">
          <a:extLst>
            <a:ext uri="{FF2B5EF4-FFF2-40B4-BE49-F238E27FC236}">
              <a16:creationId xmlns:a16="http://schemas.microsoft.com/office/drawing/2014/main" id="{4992BBDC-CFB6-4829-AC0E-DB368507C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47863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41</xdr:row>
      <xdr:rowOff>95250</xdr:rowOff>
    </xdr:from>
    <xdr:ext cx="400050" cy="266700"/>
    <xdr:pic>
      <xdr:nvPicPr>
        <xdr:cNvPr id="160" name="Imagem 159" descr=":FRA">
          <a:extLst>
            <a:ext uri="{FF2B5EF4-FFF2-40B4-BE49-F238E27FC236}">
              <a16:creationId xmlns:a16="http://schemas.microsoft.com/office/drawing/2014/main" id="{E628267B-9E17-4D62-9E7F-97AE6829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609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121</xdr:row>
      <xdr:rowOff>66675</xdr:rowOff>
    </xdr:from>
    <xdr:to>
      <xdr:col>17</xdr:col>
      <xdr:colOff>485775</xdr:colOff>
      <xdr:row>121</xdr:row>
      <xdr:rowOff>333375</xdr:rowOff>
    </xdr:to>
    <xdr:pic>
      <xdr:nvPicPr>
        <xdr:cNvPr id="161" name="Imagem 160" descr=":ESP">
          <a:extLst>
            <a:ext uri="{FF2B5EF4-FFF2-40B4-BE49-F238E27FC236}">
              <a16:creationId xmlns:a16="http://schemas.microsoft.com/office/drawing/2014/main" id="{205AA554-5DA9-4748-A87D-69DDC0BB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6490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66675</xdr:colOff>
      <xdr:row>122</xdr:row>
      <xdr:rowOff>95250</xdr:rowOff>
    </xdr:from>
    <xdr:ext cx="400050" cy="266700"/>
    <xdr:pic>
      <xdr:nvPicPr>
        <xdr:cNvPr id="162" name="Imagem 161" descr=":CAN">
          <a:extLst>
            <a:ext uri="{FF2B5EF4-FFF2-40B4-BE49-F238E27FC236}">
              <a16:creationId xmlns:a16="http://schemas.microsoft.com/office/drawing/2014/main" id="{3A39F0C0-81A3-46FB-B12C-1478FC3CE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4325" y="3693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76200</xdr:colOff>
      <xdr:row>67</xdr:row>
      <xdr:rowOff>66675</xdr:rowOff>
    </xdr:from>
    <xdr:to>
      <xdr:col>17</xdr:col>
      <xdr:colOff>476250</xdr:colOff>
      <xdr:row>67</xdr:row>
      <xdr:rowOff>333375</xdr:rowOff>
    </xdr:to>
    <xdr:pic>
      <xdr:nvPicPr>
        <xdr:cNvPr id="163" name="Imagem 162" descr=":RSA">
          <a:extLst>
            <a:ext uri="{FF2B5EF4-FFF2-40B4-BE49-F238E27FC236}">
              <a16:creationId xmlns:a16="http://schemas.microsoft.com/office/drawing/2014/main" id="{37152D41-A780-455C-B344-171EEB689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68525" y="37328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60</xdr:row>
      <xdr:rowOff>76200</xdr:rowOff>
    </xdr:from>
    <xdr:ext cx="400000" cy="266667"/>
    <xdr:pic>
      <xdr:nvPicPr>
        <xdr:cNvPr id="164" name="Imagem 163">
          <a:extLst>
            <a:ext uri="{FF2B5EF4-FFF2-40B4-BE49-F238E27FC236}">
              <a16:creationId xmlns:a16="http://schemas.microsoft.com/office/drawing/2014/main" id="{6FDB4BB4-6B2C-41AE-9977-C57BB71B3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77571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71</xdr:row>
      <xdr:rowOff>76200</xdr:rowOff>
    </xdr:from>
    <xdr:to>
      <xdr:col>17</xdr:col>
      <xdr:colOff>495300</xdr:colOff>
      <xdr:row>71</xdr:row>
      <xdr:rowOff>342900</xdr:rowOff>
    </xdr:to>
    <xdr:pic>
      <xdr:nvPicPr>
        <xdr:cNvPr id="165" name="Imagem 164" descr=":POL">
          <a:extLst>
            <a:ext uri="{FF2B5EF4-FFF2-40B4-BE49-F238E27FC236}">
              <a16:creationId xmlns:a16="http://schemas.microsoft.com/office/drawing/2014/main" id="{1697AEA9-E5B7-45A3-B005-93313C375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123</xdr:row>
      <xdr:rowOff>95250</xdr:rowOff>
    </xdr:from>
    <xdr:to>
      <xdr:col>17</xdr:col>
      <xdr:colOff>495300</xdr:colOff>
      <xdr:row>123</xdr:row>
      <xdr:rowOff>361950</xdr:rowOff>
    </xdr:to>
    <xdr:pic>
      <xdr:nvPicPr>
        <xdr:cNvPr id="166" name="Imagem 165" descr=":ESP">
          <a:extLst>
            <a:ext uri="{FF2B5EF4-FFF2-40B4-BE49-F238E27FC236}">
              <a16:creationId xmlns:a16="http://schemas.microsoft.com/office/drawing/2014/main" id="{6045B4F6-70F4-4863-AF8D-F6113044B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61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126</xdr:row>
      <xdr:rowOff>76200</xdr:rowOff>
    </xdr:from>
    <xdr:ext cx="400000" cy="266667"/>
    <xdr:pic>
      <xdr:nvPicPr>
        <xdr:cNvPr id="167" name="Imagem 166">
          <a:extLst>
            <a:ext uri="{FF2B5EF4-FFF2-40B4-BE49-F238E27FC236}">
              <a16:creationId xmlns:a16="http://schemas.microsoft.com/office/drawing/2014/main" id="{96CE64B4-FE55-4F3D-AB27-EC3B27FA1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390144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85725</xdr:colOff>
      <xdr:row>127</xdr:row>
      <xdr:rowOff>66675</xdr:rowOff>
    </xdr:from>
    <xdr:to>
      <xdr:col>17</xdr:col>
      <xdr:colOff>485775</xdr:colOff>
      <xdr:row>127</xdr:row>
      <xdr:rowOff>333375</xdr:rowOff>
    </xdr:to>
    <xdr:pic>
      <xdr:nvPicPr>
        <xdr:cNvPr id="168" name="Imagem 167" descr=":ISR">
          <a:extLst>
            <a:ext uri="{FF2B5EF4-FFF2-40B4-BE49-F238E27FC236}">
              <a16:creationId xmlns:a16="http://schemas.microsoft.com/office/drawing/2014/main" id="{D639DA06-B680-4B5E-BD9C-E6C4A19E2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423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128</xdr:row>
      <xdr:rowOff>76200</xdr:rowOff>
    </xdr:from>
    <xdr:to>
      <xdr:col>17</xdr:col>
      <xdr:colOff>485775</xdr:colOff>
      <xdr:row>128</xdr:row>
      <xdr:rowOff>342900</xdr:rowOff>
    </xdr:to>
    <xdr:pic>
      <xdr:nvPicPr>
        <xdr:cNvPr id="169" name="Imagem 168" descr=":SWE">
          <a:extLst>
            <a:ext uri="{FF2B5EF4-FFF2-40B4-BE49-F238E27FC236}">
              <a16:creationId xmlns:a16="http://schemas.microsoft.com/office/drawing/2014/main" id="{3A65C139-AF6D-4CE9-9B9D-B3C949A5C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129</xdr:row>
      <xdr:rowOff>66675</xdr:rowOff>
    </xdr:from>
    <xdr:to>
      <xdr:col>17</xdr:col>
      <xdr:colOff>485775</xdr:colOff>
      <xdr:row>129</xdr:row>
      <xdr:rowOff>333375</xdr:rowOff>
    </xdr:to>
    <xdr:pic>
      <xdr:nvPicPr>
        <xdr:cNvPr id="170" name="Imagem 169" descr=":GBR">
          <a:extLst>
            <a:ext uri="{FF2B5EF4-FFF2-40B4-BE49-F238E27FC236}">
              <a16:creationId xmlns:a16="http://schemas.microsoft.com/office/drawing/2014/main" id="{DCAB7988-3130-4788-B687-316F6659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026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76200</xdr:colOff>
      <xdr:row>130</xdr:row>
      <xdr:rowOff>95250</xdr:rowOff>
    </xdr:from>
    <xdr:ext cx="400050" cy="266700"/>
    <xdr:pic>
      <xdr:nvPicPr>
        <xdr:cNvPr id="171" name="Imagem 170" descr=":CAN">
          <a:extLst>
            <a:ext uri="{FF2B5EF4-FFF2-40B4-BE49-F238E27FC236}">
              <a16:creationId xmlns:a16="http://schemas.microsoft.com/office/drawing/2014/main" id="{7A3277FB-5DD2-4D37-9D2D-8CC924E66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40709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131</xdr:row>
      <xdr:rowOff>66675</xdr:rowOff>
    </xdr:from>
    <xdr:ext cx="400050" cy="266700"/>
    <xdr:pic>
      <xdr:nvPicPr>
        <xdr:cNvPr id="172" name="Imagem 171" descr=":SVK">
          <a:extLst>
            <a:ext uri="{FF2B5EF4-FFF2-40B4-BE49-F238E27FC236}">
              <a16:creationId xmlns:a16="http://schemas.microsoft.com/office/drawing/2014/main" id="{5DDBBD8E-7C6B-4FFE-9177-BE07612A9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100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81</xdr:row>
      <xdr:rowOff>66675</xdr:rowOff>
    </xdr:from>
    <xdr:to>
      <xdr:col>17</xdr:col>
      <xdr:colOff>485775</xdr:colOff>
      <xdr:row>81</xdr:row>
      <xdr:rowOff>333375</xdr:rowOff>
    </xdr:to>
    <xdr:pic>
      <xdr:nvPicPr>
        <xdr:cNvPr id="173" name="Imagem 172" descr=":CZE">
          <a:extLst>
            <a:ext uri="{FF2B5EF4-FFF2-40B4-BE49-F238E27FC236}">
              <a16:creationId xmlns:a16="http://schemas.microsoft.com/office/drawing/2014/main" id="{862BACDB-31E4-41D7-BAB1-650D63F5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5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133</xdr:row>
      <xdr:rowOff>85725</xdr:rowOff>
    </xdr:from>
    <xdr:ext cx="400000" cy="266667"/>
    <xdr:pic>
      <xdr:nvPicPr>
        <xdr:cNvPr id="174" name="Imagem 173">
          <a:extLst>
            <a:ext uri="{FF2B5EF4-FFF2-40B4-BE49-F238E27FC236}">
              <a16:creationId xmlns:a16="http://schemas.microsoft.com/office/drawing/2014/main" id="{5BCB41F7-F86C-4F1A-876E-469171D42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419576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134</xdr:row>
      <xdr:rowOff>76200</xdr:rowOff>
    </xdr:from>
    <xdr:ext cx="400050" cy="247650"/>
    <xdr:pic>
      <xdr:nvPicPr>
        <xdr:cNvPr id="175" name="Imagem 174" descr=":POR">
          <a:extLst>
            <a:ext uri="{FF2B5EF4-FFF2-40B4-BE49-F238E27FC236}">
              <a16:creationId xmlns:a16="http://schemas.microsoft.com/office/drawing/2014/main" id="{7EE9DC2B-ADFC-4F9C-9ED0-733C68AD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236720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102</xdr:row>
      <xdr:rowOff>76200</xdr:rowOff>
    </xdr:from>
    <xdr:to>
      <xdr:col>17</xdr:col>
      <xdr:colOff>485775</xdr:colOff>
      <xdr:row>102</xdr:row>
      <xdr:rowOff>342900</xdr:rowOff>
    </xdr:to>
    <xdr:pic>
      <xdr:nvPicPr>
        <xdr:cNvPr id="176" name="Imagem 175" descr=":ARG">
          <a:extLst>
            <a:ext uri="{FF2B5EF4-FFF2-40B4-BE49-F238E27FC236}">
              <a16:creationId xmlns:a16="http://schemas.microsoft.com/office/drawing/2014/main" id="{DE111B27-0DF6-49FB-BDB7-11F2ACC8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278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135</xdr:row>
      <xdr:rowOff>95250</xdr:rowOff>
    </xdr:from>
    <xdr:to>
      <xdr:col>17</xdr:col>
      <xdr:colOff>495250</xdr:colOff>
      <xdr:row>135</xdr:row>
      <xdr:rowOff>361917</xdr:rowOff>
    </xdr:to>
    <xdr:pic>
      <xdr:nvPicPr>
        <xdr:cNvPr id="177" name="Imagem 176">
          <a:extLst>
            <a:ext uri="{FF2B5EF4-FFF2-40B4-BE49-F238E27FC236}">
              <a16:creationId xmlns:a16="http://schemas.microsoft.com/office/drawing/2014/main" id="{4F8C8B78-725E-4E5B-A6BB-065A67462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582900" y="43224450"/>
          <a:ext cx="400000" cy="266667"/>
        </a:xfrm>
        <a:prstGeom prst="rect">
          <a:avLst/>
        </a:prstGeom>
      </xdr:spPr>
    </xdr:pic>
    <xdr:clientData/>
  </xdr:twoCellAnchor>
  <xdr:oneCellAnchor>
    <xdr:from>
      <xdr:col>17</xdr:col>
      <xdr:colOff>85725</xdr:colOff>
      <xdr:row>72</xdr:row>
      <xdr:rowOff>95250</xdr:rowOff>
    </xdr:from>
    <xdr:ext cx="400050" cy="247650"/>
    <xdr:pic>
      <xdr:nvPicPr>
        <xdr:cNvPr id="178" name="Imagem 177" descr=":POR">
          <a:extLst>
            <a:ext uri="{FF2B5EF4-FFF2-40B4-BE49-F238E27FC236}">
              <a16:creationId xmlns:a16="http://schemas.microsoft.com/office/drawing/2014/main" id="{C9025D5B-3BF0-4F13-A919-5645290F2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364355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138</xdr:row>
      <xdr:rowOff>76200</xdr:rowOff>
    </xdr:from>
    <xdr:to>
      <xdr:col>17</xdr:col>
      <xdr:colOff>495300</xdr:colOff>
      <xdr:row>138</xdr:row>
      <xdr:rowOff>342900</xdr:rowOff>
    </xdr:to>
    <xdr:pic>
      <xdr:nvPicPr>
        <xdr:cNvPr id="179" name="Imagem 178" descr=":GBR">
          <a:extLst>
            <a:ext uri="{FF2B5EF4-FFF2-40B4-BE49-F238E27FC236}">
              <a16:creationId xmlns:a16="http://schemas.microsoft.com/office/drawing/2014/main" id="{0F6380FA-ED41-4420-B567-3B88AADA3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139</xdr:row>
      <xdr:rowOff>95250</xdr:rowOff>
    </xdr:from>
    <xdr:to>
      <xdr:col>17</xdr:col>
      <xdr:colOff>485775</xdr:colOff>
      <xdr:row>139</xdr:row>
      <xdr:rowOff>361950</xdr:rowOff>
    </xdr:to>
    <xdr:pic>
      <xdr:nvPicPr>
        <xdr:cNvPr id="180" name="Imagem 179" descr=":GBR">
          <a:extLst>
            <a:ext uri="{FF2B5EF4-FFF2-40B4-BE49-F238E27FC236}">
              <a16:creationId xmlns:a16="http://schemas.microsoft.com/office/drawing/2014/main" id="{63D29B63-0E01-4271-B6FC-2AC76714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56635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140</xdr:row>
      <xdr:rowOff>95250</xdr:rowOff>
    </xdr:from>
    <xdr:to>
      <xdr:col>17</xdr:col>
      <xdr:colOff>495300</xdr:colOff>
      <xdr:row>140</xdr:row>
      <xdr:rowOff>361950</xdr:rowOff>
    </xdr:to>
    <xdr:pic>
      <xdr:nvPicPr>
        <xdr:cNvPr id="181" name="Imagem 180" descr=":ESP">
          <a:extLst>
            <a:ext uri="{FF2B5EF4-FFF2-40B4-BE49-F238E27FC236}">
              <a16:creationId xmlns:a16="http://schemas.microsoft.com/office/drawing/2014/main" id="{63AB0B71-C590-4740-89D1-AB5C8C350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05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86</xdr:row>
      <xdr:rowOff>85725</xdr:rowOff>
    </xdr:from>
    <xdr:to>
      <xdr:col>17</xdr:col>
      <xdr:colOff>495300</xdr:colOff>
      <xdr:row>86</xdr:row>
      <xdr:rowOff>352425</xdr:rowOff>
    </xdr:to>
    <xdr:pic>
      <xdr:nvPicPr>
        <xdr:cNvPr id="182" name="Imagem 181" descr=":BEN">
          <a:extLst>
            <a:ext uri="{FF2B5EF4-FFF2-40B4-BE49-F238E27FC236}">
              <a16:creationId xmlns:a16="http://schemas.microsoft.com/office/drawing/2014/main" id="{A4960851-D382-4898-812B-1B7C4608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5310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78</xdr:row>
      <xdr:rowOff>95250</xdr:rowOff>
    </xdr:from>
    <xdr:to>
      <xdr:col>17</xdr:col>
      <xdr:colOff>504825</xdr:colOff>
      <xdr:row>78</xdr:row>
      <xdr:rowOff>361950</xdr:rowOff>
    </xdr:to>
    <xdr:pic>
      <xdr:nvPicPr>
        <xdr:cNvPr id="183" name="Imagem 182" descr=":PER">
          <a:extLst>
            <a:ext uri="{FF2B5EF4-FFF2-40B4-BE49-F238E27FC236}">
              <a16:creationId xmlns:a16="http://schemas.microsoft.com/office/drawing/2014/main" id="{0E43FFC4-8D9E-49F2-BD7B-F4EBCA13B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107</xdr:row>
      <xdr:rowOff>85725</xdr:rowOff>
    </xdr:from>
    <xdr:to>
      <xdr:col>17</xdr:col>
      <xdr:colOff>514350</xdr:colOff>
      <xdr:row>107</xdr:row>
      <xdr:rowOff>352425</xdr:rowOff>
    </xdr:to>
    <xdr:pic>
      <xdr:nvPicPr>
        <xdr:cNvPr id="184" name="Imagem 183" descr=":CHN">
          <a:extLst>
            <a:ext uri="{FF2B5EF4-FFF2-40B4-BE49-F238E27FC236}">
              <a16:creationId xmlns:a16="http://schemas.microsoft.com/office/drawing/2014/main" id="{050E78ED-638A-4A3E-A8F5-54AEC02F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5830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106</xdr:row>
      <xdr:rowOff>85725</xdr:rowOff>
    </xdr:from>
    <xdr:to>
      <xdr:col>17</xdr:col>
      <xdr:colOff>514300</xdr:colOff>
      <xdr:row>106</xdr:row>
      <xdr:rowOff>352392</xdr:rowOff>
    </xdr:to>
    <xdr:pic>
      <xdr:nvPicPr>
        <xdr:cNvPr id="185" name="Imagem 184">
          <a:extLst>
            <a:ext uri="{FF2B5EF4-FFF2-40B4-BE49-F238E27FC236}">
              <a16:creationId xmlns:a16="http://schemas.microsoft.com/office/drawing/2014/main" id="{65C648D0-28D2-476F-9BBE-B47127CBE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601950" y="465677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17</xdr:col>
      <xdr:colOff>114300</xdr:colOff>
      <xdr:row>75</xdr:row>
      <xdr:rowOff>76200</xdr:rowOff>
    </xdr:from>
    <xdr:to>
      <xdr:col>17</xdr:col>
      <xdr:colOff>514350</xdr:colOff>
      <xdr:row>75</xdr:row>
      <xdr:rowOff>342900</xdr:rowOff>
    </xdr:to>
    <xdr:pic>
      <xdr:nvPicPr>
        <xdr:cNvPr id="186" name="Imagem 185" descr=":GER">
          <a:extLst>
            <a:ext uri="{FF2B5EF4-FFF2-40B4-BE49-F238E27FC236}">
              <a16:creationId xmlns:a16="http://schemas.microsoft.com/office/drawing/2014/main" id="{F21584C4-F37D-4FC5-8DE3-F3AD541A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6977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145</xdr:row>
      <xdr:rowOff>66675</xdr:rowOff>
    </xdr:from>
    <xdr:to>
      <xdr:col>17</xdr:col>
      <xdr:colOff>523875</xdr:colOff>
      <xdr:row>145</xdr:row>
      <xdr:rowOff>333375</xdr:rowOff>
    </xdr:to>
    <xdr:pic>
      <xdr:nvPicPr>
        <xdr:cNvPr id="187" name="Imagem 186" descr=":ESP">
          <a:extLst>
            <a:ext uri="{FF2B5EF4-FFF2-40B4-BE49-F238E27FC236}">
              <a16:creationId xmlns:a16="http://schemas.microsoft.com/office/drawing/2014/main" id="{979428A8-9693-4C96-85E8-0316F9AFA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7386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147</xdr:row>
      <xdr:rowOff>85725</xdr:rowOff>
    </xdr:from>
    <xdr:to>
      <xdr:col>17</xdr:col>
      <xdr:colOff>504825</xdr:colOff>
      <xdr:row>147</xdr:row>
      <xdr:rowOff>352425</xdr:rowOff>
    </xdr:to>
    <xdr:pic>
      <xdr:nvPicPr>
        <xdr:cNvPr id="188" name="Imagem 187" descr=":POL">
          <a:extLst>
            <a:ext uri="{FF2B5EF4-FFF2-40B4-BE49-F238E27FC236}">
              <a16:creationId xmlns:a16="http://schemas.microsoft.com/office/drawing/2014/main" id="{9AB99C78-E30D-46E3-9E57-B08FCE93D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78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85</xdr:row>
      <xdr:rowOff>85725</xdr:rowOff>
    </xdr:from>
    <xdr:to>
      <xdr:col>17</xdr:col>
      <xdr:colOff>504825</xdr:colOff>
      <xdr:row>85</xdr:row>
      <xdr:rowOff>352425</xdr:rowOff>
    </xdr:to>
    <xdr:pic>
      <xdr:nvPicPr>
        <xdr:cNvPr id="189" name="Imagem 188" descr=":CZE">
          <a:extLst>
            <a:ext uri="{FF2B5EF4-FFF2-40B4-BE49-F238E27FC236}">
              <a16:creationId xmlns:a16="http://schemas.microsoft.com/office/drawing/2014/main" id="{9EA92FDA-ACDB-47B0-A7D4-8B9CB37D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824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89</xdr:row>
      <xdr:rowOff>85725</xdr:rowOff>
    </xdr:from>
    <xdr:to>
      <xdr:col>17</xdr:col>
      <xdr:colOff>523875</xdr:colOff>
      <xdr:row>89</xdr:row>
      <xdr:rowOff>352425</xdr:rowOff>
    </xdr:to>
    <xdr:pic>
      <xdr:nvPicPr>
        <xdr:cNvPr id="190" name="Imagem 189" descr=":FIN">
          <a:extLst>
            <a:ext uri="{FF2B5EF4-FFF2-40B4-BE49-F238E27FC236}">
              <a16:creationId xmlns:a16="http://schemas.microsoft.com/office/drawing/2014/main" id="{20FC8CE9-908A-48C9-B22B-02A38624D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86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83</xdr:row>
      <xdr:rowOff>95250</xdr:rowOff>
    </xdr:from>
    <xdr:to>
      <xdr:col>17</xdr:col>
      <xdr:colOff>523875</xdr:colOff>
      <xdr:row>83</xdr:row>
      <xdr:rowOff>361950</xdr:rowOff>
    </xdr:to>
    <xdr:pic>
      <xdr:nvPicPr>
        <xdr:cNvPr id="191" name="Imagem 190" descr=":ITA">
          <a:extLst>
            <a:ext uri="{FF2B5EF4-FFF2-40B4-BE49-F238E27FC236}">
              <a16:creationId xmlns:a16="http://schemas.microsoft.com/office/drawing/2014/main" id="{0D82C1FB-2E78-41A8-A116-0EB5EEDD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09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152</xdr:row>
      <xdr:rowOff>57150</xdr:rowOff>
    </xdr:from>
    <xdr:to>
      <xdr:col>17</xdr:col>
      <xdr:colOff>523875</xdr:colOff>
      <xdr:row>152</xdr:row>
      <xdr:rowOff>323850</xdr:rowOff>
    </xdr:to>
    <xdr:pic>
      <xdr:nvPicPr>
        <xdr:cNvPr id="192" name="Imagem 191" descr=":GBR">
          <a:extLst>
            <a:ext uri="{FF2B5EF4-FFF2-40B4-BE49-F238E27FC236}">
              <a16:creationId xmlns:a16="http://schemas.microsoft.com/office/drawing/2014/main" id="{E0E553F7-A0BE-46DD-8706-52B8F6D6A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89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133350</xdr:colOff>
      <xdr:row>154</xdr:row>
      <xdr:rowOff>76200</xdr:rowOff>
    </xdr:from>
    <xdr:to>
      <xdr:col>17</xdr:col>
      <xdr:colOff>533400</xdr:colOff>
      <xdr:row>154</xdr:row>
      <xdr:rowOff>342900</xdr:rowOff>
    </xdr:to>
    <xdr:pic>
      <xdr:nvPicPr>
        <xdr:cNvPr id="193" name="Imagem 192" descr=":IRL">
          <a:extLst>
            <a:ext uri="{FF2B5EF4-FFF2-40B4-BE49-F238E27FC236}">
              <a16:creationId xmlns:a16="http://schemas.microsoft.com/office/drawing/2014/main" id="{67523DAC-7CF3-4FB3-B0D0-18CC27ECB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033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74</xdr:row>
      <xdr:rowOff>76200</xdr:rowOff>
    </xdr:from>
    <xdr:to>
      <xdr:col>17</xdr:col>
      <xdr:colOff>504825</xdr:colOff>
      <xdr:row>74</xdr:row>
      <xdr:rowOff>342900</xdr:rowOff>
    </xdr:to>
    <xdr:pic>
      <xdr:nvPicPr>
        <xdr:cNvPr id="194" name="Imagem 193" descr=":SUI">
          <a:extLst>
            <a:ext uri="{FF2B5EF4-FFF2-40B4-BE49-F238E27FC236}">
              <a16:creationId xmlns:a16="http://schemas.microsoft.com/office/drawing/2014/main" id="{7C78035C-463C-4AC1-BDBC-136FA98E0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074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156</xdr:row>
      <xdr:rowOff>85725</xdr:rowOff>
    </xdr:from>
    <xdr:ext cx="400000" cy="266667"/>
    <xdr:pic>
      <xdr:nvPicPr>
        <xdr:cNvPr id="195" name="Imagem 194">
          <a:extLst>
            <a:ext uri="{FF2B5EF4-FFF2-40B4-BE49-F238E27FC236}">
              <a16:creationId xmlns:a16="http://schemas.microsoft.com/office/drawing/2014/main" id="{5956A179-A1EF-42B4-99E2-9C265F41E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511778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123825</xdr:colOff>
      <xdr:row>84</xdr:row>
      <xdr:rowOff>57150</xdr:rowOff>
    </xdr:from>
    <xdr:to>
      <xdr:col>17</xdr:col>
      <xdr:colOff>523875</xdr:colOff>
      <xdr:row>84</xdr:row>
      <xdr:rowOff>323850</xdr:rowOff>
    </xdr:to>
    <xdr:pic>
      <xdr:nvPicPr>
        <xdr:cNvPr id="196" name="Imagem 195" descr=":NOR">
          <a:extLst>
            <a:ext uri="{FF2B5EF4-FFF2-40B4-BE49-F238E27FC236}">
              <a16:creationId xmlns:a16="http://schemas.microsoft.com/office/drawing/2014/main" id="{5C3073F8-B6DC-453C-836B-FF7ECFE7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56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157</xdr:row>
      <xdr:rowOff>57150</xdr:rowOff>
    </xdr:from>
    <xdr:to>
      <xdr:col>17</xdr:col>
      <xdr:colOff>523875</xdr:colOff>
      <xdr:row>157</xdr:row>
      <xdr:rowOff>323850</xdr:rowOff>
    </xdr:to>
    <xdr:pic>
      <xdr:nvPicPr>
        <xdr:cNvPr id="197" name="Imagem 196" descr=":CHN">
          <a:extLst>
            <a:ext uri="{FF2B5EF4-FFF2-40B4-BE49-F238E27FC236}">
              <a16:creationId xmlns:a16="http://schemas.microsoft.com/office/drawing/2014/main" id="{813C3340-B5CD-4D80-98A5-190C50021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9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133350</xdr:colOff>
      <xdr:row>158</xdr:row>
      <xdr:rowOff>76200</xdr:rowOff>
    </xdr:from>
    <xdr:to>
      <xdr:col>17</xdr:col>
      <xdr:colOff>533400</xdr:colOff>
      <xdr:row>158</xdr:row>
      <xdr:rowOff>342900</xdr:rowOff>
    </xdr:to>
    <xdr:pic>
      <xdr:nvPicPr>
        <xdr:cNvPr id="198" name="Imagem 197" descr=":CHI">
          <a:extLst>
            <a:ext uri="{FF2B5EF4-FFF2-40B4-BE49-F238E27FC236}">
              <a16:creationId xmlns:a16="http://schemas.microsoft.com/office/drawing/2014/main" id="{5A4DC179-D98E-49AC-9901-D2519495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242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150</xdr:row>
      <xdr:rowOff>85725</xdr:rowOff>
    </xdr:from>
    <xdr:to>
      <xdr:col>17</xdr:col>
      <xdr:colOff>514350</xdr:colOff>
      <xdr:row>150</xdr:row>
      <xdr:rowOff>352425</xdr:rowOff>
    </xdr:to>
    <xdr:pic>
      <xdr:nvPicPr>
        <xdr:cNvPr id="199" name="Imagem 198" descr=":ITA">
          <a:extLst>
            <a:ext uri="{FF2B5EF4-FFF2-40B4-BE49-F238E27FC236}">
              <a16:creationId xmlns:a16="http://schemas.microsoft.com/office/drawing/2014/main" id="{731C4CE7-92A1-4A82-9866-3FD0CCFC5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950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159</xdr:row>
      <xdr:rowOff>85725</xdr:rowOff>
    </xdr:from>
    <xdr:to>
      <xdr:col>17</xdr:col>
      <xdr:colOff>514350</xdr:colOff>
      <xdr:row>159</xdr:row>
      <xdr:rowOff>352425</xdr:rowOff>
    </xdr:to>
    <xdr:pic>
      <xdr:nvPicPr>
        <xdr:cNvPr id="200" name="Imagem 199" descr=":LAT">
          <a:extLst>
            <a:ext uri="{FF2B5EF4-FFF2-40B4-BE49-F238E27FC236}">
              <a16:creationId xmlns:a16="http://schemas.microsoft.com/office/drawing/2014/main" id="{2C5FF5A2-7B4B-4FA6-B8EA-5D99D27C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5285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80</xdr:row>
      <xdr:rowOff>95250</xdr:rowOff>
    </xdr:from>
    <xdr:to>
      <xdr:col>17</xdr:col>
      <xdr:colOff>495300</xdr:colOff>
      <xdr:row>80</xdr:row>
      <xdr:rowOff>361950</xdr:rowOff>
    </xdr:to>
    <xdr:pic>
      <xdr:nvPicPr>
        <xdr:cNvPr id="201" name="Imagem 200" descr=":GER">
          <a:extLst>
            <a:ext uri="{FF2B5EF4-FFF2-40B4-BE49-F238E27FC236}">
              <a16:creationId xmlns:a16="http://schemas.microsoft.com/office/drawing/2014/main" id="{873C00C7-AAC1-41EF-8AB3-A8B62176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3282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90</xdr:row>
      <xdr:rowOff>76200</xdr:rowOff>
    </xdr:from>
    <xdr:to>
      <xdr:col>17</xdr:col>
      <xdr:colOff>504825</xdr:colOff>
      <xdr:row>90</xdr:row>
      <xdr:rowOff>342900</xdr:rowOff>
    </xdr:to>
    <xdr:pic>
      <xdr:nvPicPr>
        <xdr:cNvPr id="202" name="Imagem 201" descr=":ITA">
          <a:extLst>
            <a:ext uri="{FF2B5EF4-FFF2-40B4-BE49-F238E27FC236}">
              <a16:creationId xmlns:a16="http://schemas.microsoft.com/office/drawing/2014/main" id="{4B21E4B6-436B-4270-9DC9-0A8190FE1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368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160</xdr:row>
      <xdr:rowOff>95250</xdr:rowOff>
    </xdr:from>
    <xdr:ext cx="400050" cy="266700"/>
    <xdr:pic>
      <xdr:nvPicPr>
        <xdr:cNvPr id="203" name="Imagem 202" descr=":USA">
          <a:extLst>
            <a:ext uri="{FF2B5EF4-FFF2-40B4-BE49-F238E27FC236}">
              <a16:creationId xmlns:a16="http://schemas.microsoft.com/office/drawing/2014/main" id="{9C04BCF2-7EF4-4A89-A467-E5690D230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12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161</xdr:row>
      <xdr:rowOff>76200</xdr:rowOff>
    </xdr:from>
    <xdr:to>
      <xdr:col>17</xdr:col>
      <xdr:colOff>504825</xdr:colOff>
      <xdr:row>161</xdr:row>
      <xdr:rowOff>342900</xdr:rowOff>
    </xdr:to>
    <xdr:pic>
      <xdr:nvPicPr>
        <xdr:cNvPr id="204" name="Imagem 203" descr=":SWE">
          <a:extLst>
            <a:ext uri="{FF2B5EF4-FFF2-40B4-BE49-F238E27FC236}">
              <a16:creationId xmlns:a16="http://schemas.microsoft.com/office/drawing/2014/main" id="{DF4688D9-41B7-4436-AE2A-6A752C63F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52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162</xdr:row>
      <xdr:rowOff>66675</xdr:rowOff>
    </xdr:from>
    <xdr:to>
      <xdr:col>17</xdr:col>
      <xdr:colOff>495300</xdr:colOff>
      <xdr:row>162</xdr:row>
      <xdr:rowOff>333375</xdr:rowOff>
    </xdr:to>
    <xdr:pic>
      <xdr:nvPicPr>
        <xdr:cNvPr id="205" name="Imagem 204" descr=":LAT">
          <a:extLst>
            <a:ext uri="{FF2B5EF4-FFF2-40B4-BE49-F238E27FC236}">
              <a16:creationId xmlns:a16="http://schemas.microsoft.com/office/drawing/2014/main" id="{289DF6F9-3FC2-4189-B794-B691A9FF8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493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91</xdr:row>
      <xdr:rowOff>85725</xdr:rowOff>
    </xdr:from>
    <xdr:to>
      <xdr:col>17</xdr:col>
      <xdr:colOff>495300</xdr:colOff>
      <xdr:row>91</xdr:row>
      <xdr:rowOff>352425</xdr:rowOff>
    </xdr:to>
    <xdr:pic>
      <xdr:nvPicPr>
        <xdr:cNvPr id="206" name="Imagem 205" descr=":POL">
          <a:extLst>
            <a:ext uri="{FF2B5EF4-FFF2-40B4-BE49-F238E27FC236}">
              <a16:creationId xmlns:a16="http://schemas.microsoft.com/office/drawing/2014/main" id="{E0DBEDF6-B375-4679-9B4D-6919AD947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5368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163</xdr:row>
      <xdr:rowOff>114300</xdr:rowOff>
    </xdr:from>
    <xdr:to>
      <xdr:col>17</xdr:col>
      <xdr:colOff>504825</xdr:colOff>
      <xdr:row>163</xdr:row>
      <xdr:rowOff>381000</xdr:rowOff>
    </xdr:to>
    <xdr:pic>
      <xdr:nvPicPr>
        <xdr:cNvPr id="207" name="Imagem 206" descr=":LAT">
          <a:extLst>
            <a:ext uri="{FF2B5EF4-FFF2-40B4-BE49-F238E27FC236}">
              <a16:creationId xmlns:a16="http://schemas.microsoft.com/office/drawing/2014/main" id="{2B068799-BFC9-4639-BF52-01C84491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581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92</xdr:row>
      <xdr:rowOff>76200</xdr:rowOff>
    </xdr:from>
    <xdr:to>
      <xdr:col>17</xdr:col>
      <xdr:colOff>504825</xdr:colOff>
      <xdr:row>92</xdr:row>
      <xdr:rowOff>342900</xdr:rowOff>
    </xdr:to>
    <xdr:pic>
      <xdr:nvPicPr>
        <xdr:cNvPr id="208" name="Imagem 207" descr=":FIN">
          <a:extLst>
            <a:ext uri="{FF2B5EF4-FFF2-40B4-BE49-F238E27FC236}">
              <a16:creationId xmlns:a16="http://schemas.microsoft.com/office/drawing/2014/main" id="{B3082F46-2A6E-4202-BD38-333D8C356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6197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164</xdr:row>
      <xdr:rowOff>66675</xdr:rowOff>
    </xdr:from>
    <xdr:to>
      <xdr:col>17</xdr:col>
      <xdr:colOff>476250</xdr:colOff>
      <xdr:row>164</xdr:row>
      <xdr:rowOff>333375</xdr:rowOff>
    </xdr:to>
    <xdr:pic>
      <xdr:nvPicPr>
        <xdr:cNvPr id="209" name="Imagem 208" descr=":AUT">
          <a:extLst>
            <a:ext uri="{FF2B5EF4-FFF2-40B4-BE49-F238E27FC236}">
              <a16:creationId xmlns:a16="http://schemas.microsoft.com/office/drawing/2014/main" id="{C49BCA51-4565-4D80-AB78-1D145C26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6607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96</xdr:row>
      <xdr:rowOff>76200</xdr:rowOff>
    </xdr:from>
    <xdr:to>
      <xdr:col>17</xdr:col>
      <xdr:colOff>485775</xdr:colOff>
      <xdr:row>96</xdr:row>
      <xdr:rowOff>342900</xdr:rowOff>
    </xdr:to>
    <xdr:pic>
      <xdr:nvPicPr>
        <xdr:cNvPr id="210" name="Imagem 209" descr=":JAM">
          <a:extLst>
            <a:ext uri="{FF2B5EF4-FFF2-40B4-BE49-F238E27FC236}">
              <a16:creationId xmlns:a16="http://schemas.microsoft.com/office/drawing/2014/main" id="{DDFFC543-EB94-4076-BE50-44B87C5B9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5703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165</xdr:row>
      <xdr:rowOff>85725</xdr:rowOff>
    </xdr:from>
    <xdr:to>
      <xdr:col>17</xdr:col>
      <xdr:colOff>476250</xdr:colOff>
      <xdr:row>165</xdr:row>
      <xdr:rowOff>352425</xdr:rowOff>
    </xdr:to>
    <xdr:pic>
      <xdr:nvPicPr>
        <xdr:cNvPr id="211" name="Imagem 210" descr=":SWE">
          <a:extLst>
            <a:ext uri="{FF2B5EF4-FFF2-40B4-BE49-F238E27FC236}">
              <a16:creationId xmlns:a16="http://schemas.microsoft.com/office/drawing/2014/main" id="{6D1BC9AA-0AF8-4CAF-A21F-26E24F5E1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46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166</xdr:row>
      <xdr:rowOff>95250</xdr:rowOff>
    </xdr:from>
    <xdr:to>
      <xdr:col>17</xdr:col>
      <xdr:colOff>476250</xdr:colOff>
      <xdr:row>166</xdr:row>
      <xdr:rowOff>361950</xdr:rowOff>
    </xdr:to>
    <xdr:pic>
      <xdr:nvPicPr>
        <xdr:cNvPr id="212" name="Imagem 211" descr=":SEN">
          <a:extLst>
            <a:ext uri="{FF2B5EF4-FFF2-40B4-BE49-F238E27FC236}">
              <a16:creationId xmlns:a16="http://schemas.microsoft.com/office/drawing/2014/main" id="{D2284A97-D1BC-43F0-A918-AD7E9F74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167</xdr:row>
      <xdr:rowOff>95250</xdr:rowOff>
    </xdr:from>
    <xdr:to>
      <xdr:col>17</xdr:col>
      <xdr:colOff>495300</xdr:colOff>
      <xdr:row>167</xdr:row>
      <xdr:rowOff>361950</xdr:rowOff>
    </xdr:to>
    <xdr:pic>
      <xdr:nvPicPr>
        <xdr:cNvPr id="213" name="Imagem 212" descr=":FIN">
          <a:extLst>
            <a:ext uri="{FF2B5EF4-FFF2-40B4-BE49-F238E27FC236}">
              <a16:creationId xmlns:a16="http://schemas.microsoft.com/office/drawing/2014/main" id="{F16A5703-D4F4-4AE3-8428-7E1A61674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831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168</xdr:row>
      <xdr:rowOff>76200</xdr:rowOff>
    </xdr:from>
    <xdr:to>
      <xdr:col>17</xdr:col>
      <xdr:colOff>476250</xdr:colOff>
      <xdr:row>168</xdr:row>
      <xdr:rowOff>342900</xdr:rowOff>
    </xdr:to>
    <xdr:pic>
      <xdr:nvPicPr>
        <xdr:cNvPr id="214" name="Imagem 213" descr=":GBR">
          <a:extLst>
            <a:ext uri="{FF2B5EF4-FFF2-40B4-BE49-F238E27FC236}">
              <a16:creationId xmlns:a16="http://schemas.microsoft.com/office/drawing/2014/main" id="{7B9EC9A8-99F7-4B3C-98D3-0DC08566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8712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169</xdr:row>
      <xdr:rowOff>85725</xdr:rowOff>
    </xdr:from>
    <xdr:to>
      <xdr:col>17</xdr:col>
      <xdr:colOff>476250</xdr:colOff>
      <xdr:row>169</xdr:row>
      <xdr:rowOff>352425</xdr:rowOff>
    </xdr:to>
    <xdr:pic>
      <xdr:nvPicPr>
        <xdr:cNvPr id="215" name="Imagem 214" descr=":HUN">
          <a:extLst>
            <a:ext uri="{FF2B5EF4-FFF2-40B4-BE49-F238E27FC236}">
              <a16:creationId xmlns:a16="http://schemas.microsoft.com/office/drawing/2014/main" id="{9B4BFDC2-1719-4653-A476-FD2083C2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14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170</xdr:row>
      <xdr:rowOff>76200</xdr:rowOff>
    </xdr:from>
    <xdr:to>
      <xdr:col>17</xdr:col>
      <xdr:colOff>476250</xdr:colOff>
      <xdr:row>170</xdr:row>
      <xdr:rowOff>342900</xdr:rowOff>
    </xdr:to>
    <xdr:pic>
      <xdr:nvPicPr>
        <xdr:cNvPr id="216" name="Imagem 215" descr=":LTU">
          <a:extLst>
            <a:ext uri="{FF2B5EF4-FFF2-40B4-BE49-F238E27FC236}">
              <a16:creationId xmlns:a16="http://schemas.microsoft.com/office/drawing/2014/main" id="{AFF78420-39DF-4171-B98E-344C6F9FA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55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171</xdr:row>
      <xdr:rowOff>95250</xdr:rowOff>
    </xdr:from>
    <xdr:ext cx="400050" cy="266700"/>
    <xdr:pic>
      <xdr:nvPicPr>
        <xdr:cNvPr id="217" name="Imagem 216" descr=":JPN">
          <a:extLst>
            <a:ext uri="{FF2B5EF4-FFF2-40B4-BE49-F238E27FC236}">
              <a16:creationId xmlns:a16="http://schemas.microsoft.com/office/drawing/2014/main" id="{4980E2D3-F6FF-473D-8747-60095C242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9988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87</xdr:row>
      <xdr:rowOff>85725</xdr:rowOff>
    </xdr:from>
    <xdr:ext cx="400050" cy="266700"/>
    <xdr:pic>
      <xdr:nvPicPr>
        <xdr:cNvPr id="219" name="Imagem 218" descr=":USA">
          <a:extLst>
            <a:ext uri="{FF2B5EF4-FFF2-40B4-BE49-F238E27FC236}">
              <a16:creationId xmlns:a16="http://schemas.microsoft.com/office/drawing/2014/main" id="{03082BAD-5D2C-4C38-8F67-8B1F7DA0C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39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98</xdr:row>
      <xdr:rowOff>76200</xdr:rowOff>
    </xdr:from>
    <xdr:ext cx="400050" cy="266700"/>
    <xdr:pic>
      <xdr:nvPicPr>
        <xdr:cNvPr id="220" name="Imagem 219" descr=":JPN">
          <a:extLst>
            <a:ext uri="{FF2B5EF4-FFF2-40B4-BE49-F238E27FC236}">
              <a16:creationId xmlns:a16="http://schemas.microsoft.com/office/drawing/2014/main" id="{CCC94FDE-270A-4277-870D-A090469E8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80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104</xdr:row>
      <xdr:rowOff>95250</xdr:rowOff>
    </xdr:from>
    <xdr:to>
      <xdr:col>17</xdr:col>
      <xdr:colOff>495300</xdr:colOff>
      <xdr:row>104</xdr:row>
      <xdr:rowOff>361950</xdr:rowOff>
    </xdr:to>
    <xdr:pic>
      <xdr:nvPicPr>
        <xdr:cNvPr id="221" name="Imagem 220" descr=":DEN">
          <a:extLst>
            <a:ext uri="{FF2B5EF4-FFF2-40B4-BE49-F238E27FC236}">
              <a16:creationId xmlns:a16="http://schemas.microsoft.com/office/drawing/2014/main" id="{532BB38D-9048-4941-930C-60EE15D66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124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108</xdr:row>
      <xdr:rowOff>95250</xdr:rowOff>
    </xdr:from>
    <xdr:to>
      <xdr:col>17</xdr:col>
      <xdr:colOff>514350</xdr:colOff>
      <xdr:row>108</xdr:row>
      <xdr:rowOff>361950</xdr:rowOff>
    </xdr:to>
    <xdr:pic>
      <xdr:nvPicPr>
        <xdr:cNvPr id="222" name="Imagem 221" descr=":SWE">
          <a:extLst>
            <a:ext uri="{FF2B5EF4-FFF2-40B4-BE49-F238E27FC236}">
              <a16:creationId xmlns:a16="http://schemas.microsoft.com/office/drawing/2014/main" id="{9A071029-4CBB-432D-A9C2-96A20B0AD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1664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180</xdr:row>
      <xdr:rowOff>95250</xdr:rowOff>
    </xdr:from>
    <xdr:to>
      <xdr:col>17</xdr:col>
      <xdr:colOff>514350</xdr:colOff>
      <xdr:row>180</xdr:row>
      <xdr:rowOff>361950</xdr:rowOff>
    </xdr:to>
    <xdr:pic>
      <xdr:nvPicPr>
        <xdr:cNvPr id="223" name="Imagem 222" descr=":NOR">
          <a:extLst>
            <a:ext uri="{FF2B5EF4-FFF2-40B4-BE49-F238E27FC236}">
              <a16:creationId xmlns:a16="http://schemas.microsoft.com/office/drawing/2014/main" id="{496323F4-46C5-47A0-82E6-60542D33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2083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181</xdr:row>
      <xdr:rowOff>76200</xdr:rowOff>
    </xdr:from>
    <xdr:ext cx="400050" cy="266700"/>
    <xdr:pic>
      <xdr:nvPicPr>
        <xdr:cNvPr id="224" name="Imagem 223" descr=":AUS">
          <a:extLst>
            <a:ext uri="{FF2B5EF4-FFF2-40B4-BE49-F238E27FC236}">
              <a16:creationId xmlns:a16="http://schemas.microsoft.com/office/drawing/2014/main" id="{5119EE2B-EF1B-42A1-AA18-EC40D048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182</xdr:row>
      <xdr:rowOff>76200</xdr:rowOff>
    </xdr:from>
    <xdr:ext cx="400050" cy="266700"/>
    <xdr:pic>
      <xdr:nvPicPr>
        <xdr:cNvPr id="225" name="Imagem 224" descr=":USA">
          <a:extLst>
            <a:ext uri="{FF2B5EF4-FFF2-40B4-BE49-F238E27FC236}">
              <a16:creationId xmlns:a16="http://schemas.microsoft.com/office/drawing/2014/main" id="{3456DC3C-B967-4C77-851B-1811DF8C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025" y="6625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183</xdr:row>
      <xdr:rowOff>76200</xdr:rowOff>
    </xdr:from>
    <xdr:ext cx="400000" cy="266667"/>
    <xdr:pic>
      <xdr:nvPicPr>
        <xdr:cNvPr id="226" name="Imagem 225">
          <a:extLst>
            <a:ext uri="{FF2B5EF4-FFF2-40B4-BE49-F238E27FC236}">
              <a16:creationId xmlns:a16="http://schemas.microsoft.com/office/drawing/2014/main" id="{4657BB3F-E8F6-44DA-A33E-093B852A4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6332220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114</xdr:row>
      <xdr:rowOff>76200</xdr:rowOff>
    </xdr:from>
    <xdr:ext cx="400000" cy="266667"/>
    <xdr:pic>
      <xdr:nvPicPr>
        <xdr:cNvPr id="227" name="Imagem 226">
          <a:extLst>
            <a:ext uri="{FF2B5EF4-FFF2-40B4-BE49-F238E27FC236}">
              <a16:creationId xmlns:a16="http://schemas.microsoft.com/office/drawing/2014/main" id="{C2A884E7-A4A9-446B-AC35-96A85E6FD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73375" y="63741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184</xdr:row>
      <xdr:rowOff>76200</xdr:rowOff>
    </xdr:from>
    <xdr:to>
      <xdr:col>17</xdr:col>
      <xdr:colOff>495300</xdr:colOff>
      <xdr:row>184</xdr:row>
      <xdr:rowOff>342900</xdr:rowOff>
    </xdr:to>
    <xdr:pic>
      <xdr:nvPicPr>
        <xdr:cNvPr id="228" name="Imagem 227" descr=":SWE">
          <a:extLst>
            <a:ext uri="{FF2B5EF4-FFF2-40B4-BE49-F238E27FC236}">
              <a16:creationId xmlns:a16="http://schemas.microsoft.com/office/drawing/2014/main" id="{739CFC54-E773-4600-A4D9-07AC100E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160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185</xdr:row>
      <xdr:rowOff>76200</xdr:rowOff>
    </xdr:from>
    <xdr:to>
      <xdr:col>17</xdr:col>
      <xdr:colOff>495300</xdr:colOff>
      <xdr:row>185</xdr:row>
      <xdr:rowOff>342900</xdr:rowOff>
    </xdr:to>
    <xdr:pic>
      <xdr:nvPicPr>
        <xdr:cNvPr id="229" name="Imagem 228" descr=":SWE">
          <a:extLst>
            <a:ext uri="{FF2B5EF4-FFF2-40B4-BE49-F238E27FC236}">
              <a16:creationId xmlns:a16="http://schemas.microsoft.com/office/drawing/2014/main" id="{E22E867F-D7EF-4291-AB29-55136F0B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57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186</xdr:row>
      <xdr:rowOff>114300</xdr:rowOff>
    </xdr:from>
    <xdr:to>
      <xdr:col>17</xdr:col>
      <xdr:colOff>485775</xdr:colOff>
      <xdr:row>186</xdr:row>
      <xdr:rowOff>381000</xdr:rowOff>
    </xdr:to>
    <xdr:pic>
      <xdr:nvPicPr>
        <xdr:cNvPr id="230" name="Imagem 229" descr=":PER">
          <a:extLst>
            <a:ext uri="{FF2B5EF4-FFF2-40B4-BE49-F238E27FC236}">
              <a16:creationId xmlns:a16="http://schemas.microsoft.com/office/drawing/2014/main" id="{C002E067-9F54-4AE2-9A2B-3150DFEF2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03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187</xdr:row>
      <xdr:rowOff>95250</xdr:rowOff>
    </xdr:from>
    <xdr:to>
      <xdr:col>17</xdr:col>
      <xdr:colOff>485775</xdr:colOff>
      <xdr:row>187</xdr:row>
      <xdr:rowOff>361950</xdr:rowOff>
    </xdr:to>
    <xdr:pic>
      <xdr:nvPicPr>
        <xdr:cNvPr id="231" name="Imagem 230" descr=":LIE">
          <a:extLst>
            <a:ext uri="{FF2B5EF4-FFF2-40B4-BE49-F238E27FC236}">
              <a16:creationId xmlns:a16="http://schemas.microsoft.com/office/drawing/2014/main" id="{37C2D07C-7406-410F-AEB0-3D05A3EFC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43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15</xdr:row>
      <xdr:rowOff>66675</xdr:rowOff>
    </xdr:from>
    <xdr:ext cx="400000" cy="266667"/>
    <xdr:pic>
      <xdr:nvPicPr>
        <xdr:cNvPr id="218" name="Imagem 217">
          <a:extLst>
            <a:ext uri="{FF2B5EF4-FFF2-40B4-BE49-F238E27FC236}">
              <a16:creationId xmlns:a16="http://schemas.microsoft.com/office/drawing/2014/main" id="{A8F48733-B4F2-4711-A052-8251852B6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277975" y="138588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12</xdr:row>
      <xdr:rowOff>85725</xdr:rowOff>
    </xdr:from>
    <xdr:ext cx="400050" cy="266700"/>
    <xdr:pic>
      <xdr:nvPicPr>
        <xdr:cNvPr id="232" name="Imagem 231" descr=":USA">
          <a:extLst>
            <a:ext uri="{FF2B5EF4-FFF2-40B4-BE49-F238E27FC236}">
              <a16:creationId xmlns:a16="http://schemas.microsoft.com/office/drawing/2014/main" id="{C7503B72-02F9-46F4-9C43-A2DA95007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427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13</xdr:row>
      <xdr:rowOff>85725</xdr:rowOff>
    </xdr:from>
    <xdr:ext cx="400050" cy="247650"/>
    <xdr:pic>
      <xdr:nvPicPr>
        <xdr:cNvPr id="233" name="Imagem 232" descr=":POR">
          <a:extLst>
            <a:ext uri="{FF2B5EF4-FFF2-40B4-BE49-F238E27FC236}">
              <a16:creationId xmlns:a16="http://schemas.microsoft.com/office/drawing/2014/main" id="{668163B9-3A74-4FE5-8D38-47843428A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86725" y="46577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15</xdr:row>
      <xdr:rowOff>85725</xdr:rowOff>
    </xdr:from>
    <xdr:ext cx="400050" cy="266700"/>
    <xdr:pic>
      <xdr:nvPicPr>
        <xdr:cNvPr id="234" name="Imagem 233" descr=":FRA">
          <a:extLst>
            <a:ext uri="{FF2B5EF4-FFF2-40B4-BE49-F238E27FC236}">
              <a16:creationId xmlns:a16="http://schemas.microsoft.com/office/drawing/2014/main" id="{FFA67F46-ADB4-4A11-8D5D-17A3F9D6E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5534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17</xdr:row>
      <xdr:rowOff>57150</xdr:rowOff>
    </xdr:from>
    <xdr:ext cx="400050" cy="266700"/>
    <xdr:pic>
      <xdr:nvPicPr>
        <xdr:cNvPr id="235" name="Imagem 234" descr=":JPN">
          <a:extLst>
            <a:ext uri="{FF2B5EF4-FFF2-40B4-BE49-F238E27FC236}">
              <a16:creationId xmlns:a16="http://schemas.microsoft.com/office/drawing/2014/main" id="{99732C50-6D7C-4F12-BDAA-3E31DB85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343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66675</xdr:colOff>
      <xdr:row>11</xdr:row>
      <xdr:rowOff>123825</xdr:rowOff>
    </xdr:from>
    <xdr:ext cx="400050" cy="266700"/>
    <xdr:pic>
      <xdr:nvPicPr>
        <xdr:cNvPr id="236" name="Imagem 235" descr=":JPN">
          <a:extLst>
            <a:ext uri="{FF2B5EF4-FFF2-40B4-BE49-F238E27FC236}">
              <a16:creationId xmlns:a16="http://schemas.microsoft.com/office/drawing/2014/main" id="{E807F6D8-66F9-4A01-B3DA-A687F7616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5900" y="3895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14</xdr:row>
      <xdr:rowOff>66675</xdr:rowOff>
    </xdr:from>
    <xdr:ext cx="400000" cy="266667"/>
    <xdr:pic>
      <xdr:nvPicPr>
        <xdr:cNvPr id="237" name="Imagem 236">
          <a:extLst>
            <a:ext uri="{FF2B5EF4-FFF2-40B4-BE49-F238E27FC236}">
              <a16:creationId xmlns:a16="http://schemas.microsoft.com/office/drawing/2014/main" id="{FA989E48-BA10-4F0C-9673-F0C68846C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34475" y="50958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104775</xdr:colOff>
      <xdr:row>23</xdr:row>
      <xdr:rowOff>104775</xdr:rowOff>
    </xdr:from>
    <xdr:ext cx="400000" cy="266667"/>
    <xdr:pic>
      <xdr:nvPicPr>
        <xdr:cNvPr id="238" name="Imagem 237">
          <a:extLst>
            <a:ext uri="{FF2B5EF4-FFF2-40B4-BE49-F238E27FC236}">
              <a16:creationId xmlns:a16="http://schemas.microsoft.com/office/drawing/2014/main" id="{22D19C2B-B140-4583-B362-3CB9EA049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44000" y="89058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114300</xdr:colOff>
      <xdr:row>18</xdr:row>
      <xdr:rowOff>76200</xdr:rowOff>
    </xdr:from>
    <xdr:ext cx="400050" cy="266700"/>
    <xdr:pic>
      <xdr:nvPicPr>
        <xdr:cNvPr id="239" name="Imagem 238" descr=":CAN">
          <a:extLst>
            <a:ext uri="{FF2B5EF4-FFF2-40B4-BE49-F238E27FC236}">
              <a16:creationId xmlns:a16="http://schemas.microsoft.com/office/drawing/2014/main" id="{CB1EC4E7-4730-42F5-9AC1-93EE0C7E3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422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20</xdr:row>
      <xdr:rowOff>104775</xdr:rowOff>
    </xdr:from>
    <xdr:ext cx="400050" cy="266700"/>
    <xdr:pic>
      <xdr:nvPicPr>
        <xdr:cNvPr id="240" name="Imagem 239" descr=":AUS">
          <a:extLst>
            <a:ext uri="{FF2B5EF4-FFF2-40B4-BE49-F238E27FC236}">
              <a16:creationId xmlns:a16="http://schemas.microsoft.com/office/drawing/2014/main" id="{281AC6FB-65C7-420F-8B43-A852F08F6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7648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19</xdr:row>
      <xdr:rowOff>76200</xdr:rowOff>
    </xdr:from>
    <xdr:ext cx="400050" cy="266700"/>
    <xdr:pic>
      <xdr:nvPicPr>
        <xdr:cNvPr id="241" name="Imagem 240" descr=":FRA">
          <a:extLst>
            <a:ext uri="{FF2B5EF4-FFF2-40B4-BE49-F238E27FC236}">
              <a16:creationId xmlns:a16="http://schemas.microsoft.com/office/drawing/2014/main" id="{F41015AE-D9A1-4374-B53A-5FD5EE938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7975" y="4648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16</xdr:row>
      <xdr:rowOff>85725</xdr:rowOff>
    </xdr:from>
    <xdr:ext cx="400050" cy="266700"/>
    <xdr:pic>
      <xdr:nvPicPr>
        <xdr:cNvPr id="242" name="Imagem 241" descr=":USA">
          <a:extLst>
            <a:ext uri="{FF2B5EF4-FFF2-40B4-BE49-F238E27FC236}">
              <a16:creationId xmlns:a16="http://schemas.microsoft.com/office/drawing/2014/main" id="{EE006B2D-E428-4973-953A-81BE70F67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5953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21</xdr:row>
      <xdr:rowOff>66675</xdr:rowOff>
    </xdr:from>
    <xdr:ext cx="400000" cy="266667"/>
    <xdr:pic>
      <xdr:nvPicPr>
        <xdr:cNvPr id="243" name="Imagem 242">
          <a:extLst>
            <a:ext uri="{FF2B5EF4-FFF2-40B4-BE49-F238E27FC236}">
              <a16:creationId xmlns:a16="http://schemas.microsoft.com/office/drawing/2014/main" id="{89D28B7C-5590-4D09-880F-74E5D97AD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277975" y="54768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22</xdr:row>
      <xdr:rowOff>85725</xdr:rowOff>
    </xdr:from>
    <xdr:ext cx="400050" cy="266700"/>
    <xdr:pic>
      <xdr:nvPicPr>
        <xdr:cNvPr id="244" name="Imagem 243" descr=":USA">
          <a:extLst>
            <a:ext uri="{FF2B5EF4-FFF2-40B4-BE49-F238E27FC236}">
              <a16:creationId xmlns:a16="http://schemas.microsoft.com/office/drawing/2014/main" id="{9D8A19B1-5B01-457A-B4BA-2CBFB23CB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8467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24</xdr:row>
      <xdr:rowOff>85725</xdr:rowOff>
    </xdr:from>
    <xdr:ext cx="400050" cy="266700"/>
    <xdr:pic>
      <xdr:nvPicPr>
        <xdr:cNvPr id="245" name="Imagem 244" descr=":PUR">
          <a:extLst>
            <a:ext uri="{FF2B5EF4-FFF2-40B4-BE49-F238E27FC236}">
              <a16:creationId xmlns:a16="http://schemas.microsoft.com/office/drawing/2014/main" id="{C0EA768B-8E4F-4571-9D90-3D3647690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9305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114300</xdr:colOff>
      <xdr:row>25</xdr:row>
      <xdr:rowOff>85725</xdr:rowOff>
    </xdr:from>
    <xdr:ext cx="400050" cy="266700"/>
    <xdr:pic>
      <xdr:nvPicPr>
        <xdr:cNvPr id="246" name="Imagem 245" descr=":CAN">
          <a:extLst>
            <a:ext uri="{FF2B5EF4-FFF2-40B4-BE49-F238E27FC236}">
              <a16:creationId xmlns:a16="http://schemas.microsoft.com/office/drawing/2014/main" id="{D0397C2C-5A69-40E5-A832-65251C6B1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8010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26</xdr:row>
      <xdr:rowOff>85725</xdr:rowOff>
    </xdr:from>
    <xdr:ext cx="400050" cy="266700"/>
    <xdr:pic>
      <xdr:nvPicPr>
        <xdr:cNvPr id="248" name="Imagem 247" descr=":BEN">
          <a:extLst>
            <a:ext uri="{FF2B5EF4-FFF2-40B4-BE49-F238E27FC236}">
              <a16:creationId xmlns:a16="http://schemas.microsoft.com/office/drawing/2014/main" id="{CC2E8B16-FF2E-412A-9E6E-B1C12AA5F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3483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27</xdr:row>
      <xdr:rowOff>76200</xdr:rowOff>
    </xdr:from>
    <xdr:ext cx="400050" cy="266700"/>
    <xdr:pic>
      <xdr:nvPicPr>
        <xdr:cNvPr id="249" name="Imagem 248" descr=":PER">
          <a:extLst>
            <a:ext uri="{FF2B5EF4-FFF2-40B4-BE49-F238E27FC236}">
              <a16:creationId xmlns:a16="http://schemas.microsoft.com/office/drawing/2014/main" id="{AE4691C1-722E-4ECB-B5BF-45F7D078D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115</xdr:row>
      <xdr:rowOff>104775</xdr:rowOff>
    </xdr:from>
    <xdr:ext cx="400000" cy="266667"/>
    <xdr:pic>
      <xdr:nvPicPr>
        <xdr:cNvPr id="250" name="Imagem 249">
          <a:extLst>
            <a:ext uri="{FF2B5EF4-FFF2-40B4-BE49-F238E27FC236}">
              <a16:creationId xmlns:a16="http://schemas.microsoft.com/office/drawing/2014/main" id="{85AC5542-D317-4065-9A2B-FD458ADF5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49103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45</xdr:row>
      <xdr:rowOff>66675</xdr:rowOff>
    </xdr:from>
    <xdr:ext cx="400050" cy="266700"/>
    <xdr:pic>
      <xdr:nvPicPr>
        <xdr:cNvPr id="251" name="Imagem 250" descr=":JPN">
          <a:extLst>
            <a:ext uri="{FF2B5EF4-FFF2-40B4-BE49-F238E27FC236}">
              <a16:creationId xmlns:a16="http://schemas.microsoft.com/office/drawing/2014/main" id="{4833F786-2CD0-4C82-B21D-EEE90BA63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4529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76200</xdr:colOff>
      <xdr:row>116</xdr:row>
      <xdr:rowOff>76200</xdr:rowOff>
    </xdr:from>
    <xdr:ext cx="400050" cy="266700"/>
    <xdr:pic>
      <xdr:nvPicPr>
        <xdr:cNvPr id="252" name="Imagem 251" descr=":CAN">
          <a:extLst>
            <a:ext uri="{FF2B5EF4-FFF2-40B4-BE49-F238E27FC236}">
              <a16:creationId xmlns:a16="http://schemas.microsoft.com/office/drawing/2014/main" id="{E1A32430-6AF1-42CC-B85C-E3F896BA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01800" y="4613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118</xdr:row>
      <xdr:rowOff>95250</xdr:rowOff>
    </xdr:from>
    <xdr:ext cx="400000" cy="266667"/>
    <xdr:pic>
      <xdr:nvPicPr>
        <xdr:cNvPr id="253" name="Imagem 252">
          <a:extLst>
            <a:ext uri="{FF2B5EF4-FFF2-40B4-BE49-F238E27FC236}">
              <a16:creationId xmlns:a16="http://schemas.microsoft.com/office/drawing/2014/main" id="{B33FFA2C-3AA3-4AA9-8A74-B90B8B6E8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69963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100</xdr:row>
      <xdr:rowOff>104775</xdr:rowOff>
    </xdr:from>
    <xdr:ext cx="400050" cy="266700"/>
    <xdr:pic>
      <xdr:nvPicPr>
        <xdr:cNvPr id="254" name="Imagem 253" descr=":NED">
          <a:extLst>
            <a:ext uri="{FF2B5EF4-FFF2-40B4-BE49-F238E27FC236}">
              <a16:creationId xmlns:a16="http://schemas.microsoft.com/office/drawing/2014/main" id="{696607C0-C458-42BE-9E11-560C260DC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4910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124</xdr:row>
      <xdr:rowOff>95250</xdr:rowOff>
    </xdr:from>
    <xdr:ext cx="400050" cy="266700"/>
    <xdr:pic>
      <xdr:nvPicPr>
        <xdr:cNvPr id="255" name="Imagem 254" descr=":JPN">
          <a:extLst>
            <a:ext uri="{FF2B5EF4-FFF2-40B4-BE49-F238E27FC236}">
              <a16:creationId xmlns:a16="http://schemas.microsoft.com/office/drawing/2014/main" id="{F11317A6-9EF7-4D68-90F7-025A248F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49930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125</xdr:row>
      <xdr:rowOff>85725</xdr:rowOff>
    </xdr:from>
    <xdr:ext cx="400050" cy="266700"/>
    <xdr:pic>
      <xdr:nvPicPr>
        <xdr:cNvPr id="256" name="Imagem 255" descr=":USA">
          <a:extLst>
            <a:ext uri="{FF2B5EF4-FFF2-40B4-BE49-F238E27FC236}">
              <a16:creationId xmlns:a16="http://schemas.microsoft.com/office/drawing/2014/main" id="{4CD2D089-C492-4A28-AD47-700D93EE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5033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132</xdr:row>
      <xdr:rowOff>76200</xdr:rowOff>
    </xdr:from>
    <xdr:to>
      <xdr:col>17</xdr:col>
      <xdr:colOff>504825</xdr:colOff>
      <xdr:row>132</xdr:row>
      <xdr:rowOff>342900</xdr:rowOff>
    </xdr:to>
    <xdr:pic>
      <xdr:nvPicPr>
        <xdr:cNvPr id="257" name="Imagem 256" descr=":PER">
          <a:extLst>
            <a:ext uri="{FF2B5EF4-FFF2-40B4-BE49-F238E27FC236}">
              <a16:creationId xmlns:a16="http://schemas.microsoft.com/office/drawing/2014/main" id="{8C11D9B0-DFF4-493F-BD91-CDE9CD71E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3263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136</xdr:row>
      <xdr:rowOff>95250</xdr:rowOff>
    </xdr:from>
    <xdr:to>
      <xdr:col>17</xdr:col>
      <xdr:colOff>485775</xdr:colOff>
      <xdr:row>136</xdr:row>
      <xdr:rowOff>361950</xdr:rowOff>
    </xdr:to>
    <xdr:pic>
      <xdr:nvPicPr>
        <xdr:cNvPr id="258" name="Imagem 257" descr=":FIN">
          <a:extLst>
            <a:ext uri="{FF2B5EF4-FFF2-40B4-BE49-F238E27FC236}">
              <a16:creationId xmlns:a16="http://schemas.microsoft.com/office/drawing/2014/main" id="{920B6D57-6C9F-4F2E-B3D4-0307CF7FA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5537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137</xdr:row>
      <xdr:rowOff>85725</xdr:rowOff>
    </xdr:from>
    <xdr:to>
      <xdr:col>17</xdr:col>
      <xdr:colOff>495300</xdr:colOff>
      <xdr:row>137</xdr:row>
      <xdr:rowOff>352425</xdr:rowOff>
    </xdr:to>
    <xdr:pic>
      <xdr:nvPicPr>
        <xdr:cNvPr id="259" name="Imagem 258" descr=":POL">
          <a:extLst>
            <a:ext uri="{FF2B5EF4-FFF2-40B4-BE49-F238E27FC236}">
              <a16:creationId xmlns:a16="http://schemas.microsoft.com/office/drawing/2014/main" id="{E13335E4-DFA5-4DC1-A078-F6E2AD8F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5787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141</xdr:row>
      <xdr:rowOff>95250</xdr:rowOff>
    </xdr:from>
    <xdr:ext cx="400000" cy="266667"/>
    <xdr:pic>
      <xdr:nvPicPr>
        <xdr:cNvPr id="260" name="Imagem 259">
          <a:extLst>
            <a:ext uri="{FF2B5EF4-FFF2-40B4-BE49-F238E27FC236}">
              <a16:creationId xmlns:a16="http://schemas.microsoft.com/office/drawing/2014/main" id="{07E9163B-5A8B-43D3-9964-F45644529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30375" y="574738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142</xdr:row>
      <xdr:rowOff>95250</xdr:rowOff>
    </xdr:from>
    <xdr:ext cx="400050" cy="266700"/>
    <xdr:pic>
      <xdr:nvPicPr>
        <xdr:cNvPr id="261" name="Imagem 260" descr=":SUI">
          <a:extLst>
            <a:ext uri="{FF2B5EF4-FFF2-40B4-BE49-F238E27FC236}">
              <a16:creationId xmlns:a16="http://schemas.microsoft.com/office/drawing/2014/main" id="{E083AB7C-C0B1-4BF9-A18A-BC68E33A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143</xdr:row>
      <xdr:rowOff>76200</xdr:rowOff>
    </xdr:from>
    <xdr:ext cx="400050" cy="266700"/>
    <xdr:pic>
      <xdr:nvPicPr>
        <xdr:cNvPr id="262" name="Imagem 261" descr=":AUS">
          <a:extLst>
            <a:ext uri="{FF2B5EF4-FFF2-40B4-BE49-F238E27FC236}">
              <a16:creationId xmlns:a16="http://schemas.microsoft.com/office/drawing/2014/main" id="{E20DE10B-40B1-43D8-8CD3-A45506A3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913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144</xdr:row>
      <xdr:rowOff>38100</xdr:rowOff>
    </xdr:from>
    <xdr:to>
      <xdr:col>17</xdr:col>
      <xdr:colOff>504825</xdr:colOff>
      <xdr:row>144</xdr:row>
      <xdr:rowOff>304800</xdr:rowOff>
    </xdr:to>
    <xdr:pic>
      <xdr:nvPicPr>
        <xdr:cNvPr id="263" name="Imagem 262" descr=":NOR">
          <a:extLst>
            <a:ext uri="{FF2B5EF4-FFF2-40B4-BE49-F238E27FC236}">
              <a16:creationId xmlns:a16="http://schemas.microsoft.com/office/drawing/2014/main" id="{2490F701-86CC-433C-8F24-6E67392B2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9512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146</xdr:row>
      <xdr:rowOff>66675</xdr:rowOff>
    </xdr:from>
    <xdr:to>
      <xdr:col>17</xdr:col>
      <xdr:colOff>495300</xdr:colOff>
      <xdr:row>146</xdr:row>
      <xdr:rowOff>333375</xdr:rowOff>
    </xdr:to>
    <xdr:pic>
      <xdr:nvPicPr>
        <xdr:cNvPr id="264" name="Imagem 263" descr=":ITA">
          <a:extLst>
            <a:ext uri="{FF2B5EF4-FFF2-40B4-BE49-F238E27FC236}">
              <a16:creationId xmlns:a16="http://schemas.microsoft.com/office/drawing/2014/main" id="{82FC6167-3555-48AD-88A4-689FA38BC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037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148</xdr:row>
      <xdr:rowOff>85725</xdr:rowOff>
    </xdr:from>
    <xdr:to>
      <xdr:col>17</xdr:col>
      <xdr:colOff>495300</xdr:colOff>
      <xdr:row>148</xdr:row>
      <xdr:rowOff>352425</xdr:rowOff>
    </xdr:to>
    <xdr:pic>
      <xdr:nvPicPr>
        <xdr:cNvPr id="265" name="Imagem 264" descr=":NZL">
          <a:extLst>
            <a:ext uri="{FF2B5EF4-FFF2-40B4-BE49-F238E27FC236}">
              <a16:creationId xmlns:a16="http://schemas.microsoft.com/office/drawing/2014/main" id="{E0246EFF-8A94-4E0D-9B5E-64660ECF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123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149</xdr:row>
      <xdr:rowOff>76200</xdr:rowOff>
    </xdr:from>
    <xdr:to>
      <xdr:col>17</xdr:col>
      <xdr:colOff>504825</xdr:colOff>
      <xdr:row>149</xdr:row>
      <xdr:rowOff>342900</xdr:rowOff>
    </xdr:to>
    <xdr:pic>
      <xdr:nvPicPr>
        <xdr:cNvPr id="266" name="Imagem 265" descr=":NZL">
          <a:extLst>
            <a:ext uri="{FF2B5EF4-FFF2-40B4-BE49-F238E27FC236}">
              <a16:creationId xmlns:a16="http://schemas.microsoft.com/office/drawing/2014/main" id="{D9C25EE6-1F90-402B-B447-6C9E40FDC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16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151</xdr:row>
      <xdr:rowOff>57150</xdr:rowOff>
    </xdr:from>
    <xdr:to>
      <xdr:col>17</xdr:col>
      <xdr:colOff>504825</xdr:colOff>
      <xdr:row>151</xdr:row>
      <xdr:rowOff>323850</xdr:rowOff>
    </xdr:to>
    <xdr:pic>
      <xdr:nvPicPr>
        <xdr:cNvPr id="267" name="Imagem 266" descr=":GEO">
          <a:extLst>
            <a:ext uri="{FF2B5EF4-FFF2-40B4-BE49-F238E27FC236}">
              <a16:creationId xmlns:a16="http://schemas.microsoft.com/office/drawing/2014/main" id="{7F7F10CB-7E30-4EEB-B084-FC6D8FC3B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2464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153</xdr:row>
      <xdr:rowOff>85725</xdr:rowOff>
    </xdr:from>
    <xdr:to>
      <xdr:col>17</xdr:col>
      <xdr:colOff>504825</xdr:colOff>
      <xdr:row>153</xdr:row>
      <xdr:rowOff>352425</xdr:rowOff>
    </xdr:to>
    <xdr:pic>
      <xdr:nvPicPr>
        <xdr:cNvPr id="268" name="Imagem 267" descr=":GEO">
          <a:extLst>
            <a:ext uri="{FF2B5EF4-FFF2-40B4-BE49-F238E27FC236}">
              <a16:creationId xmlns:a16="http://schemas.microsoft.com/office/drawing/2014/main" id="{11D6A672-BB49-4B60-A120-F3544C90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3331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155</xdr:row>
      <xdr:rowOff>57150</xdr:rowOff>
    </xdr:from>
    <xdr:to>
      <xdr:col>17</xdr:col>
      <xdr:colOff>504825</xdr:colOff>
      <xdr:row>155</xdr:row>
      <xdr:rowOff>323850</xdr:rowOff>
    </xdr:to>
    <xdr:pic>
      <xdr:nvPicPr>
        <xdr:cNvPr id="269" name="Imagem 268" descr=":RSA">
          <a:extLst>
            <a:ext uri="{FF2B5EF4-FFF2-40B4-BE49-F238E27FC236}">
              <a16:creationId xmlns:a16="http://schemas.microsoft.com/office/drawing/2014/main" id="{EF606D29-CEA3-4829-B9E2-73DCDFF29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4141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101</xdr:row>
      <xdr:rowOff>76200</xdr:rowOff>
    </xdr:from>
    <xdr:to>
      <xdr:col>17</xdr:col>
      <xdr:colOff>514350</xdr:colOff>
      <xdr:row>101</xdr:row>
      <xdr:rowOff>342900</xdr:rowOff>
    </xdr:to>
    <xdr:pic>
      <xdr:nvPicPr>
        <xdr:cNvPr id="247" name="Imagem 246" descr=":LBN">
          <a:extLst>
            <a:ext uri="{FF2B5EF4-FFF2-40B4-BE49-F238E27FC236}">
              <a16:creationId xmlns:a16="http://schemas.microsoft.com/office/drawing/2014/main" id="{0AE347DC-6255-4BEF-834E-675BD360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172</xdr:row>
      <xdr:rowOff>85725</xdr:rowOff>
    </xdr:from>
    <xdr:to>
      <xdr:col>17</xdr:col>
      <xdr:colOff>504825</xdr:colOff>
      <xdr:row>172</xdr:row>
      <xdr:rowOff>352425</xdr:rowOff>
    </xdr:to>
    <xdr:pic>
      <xdr:nvPicPr>
        <xdr:cNvPr id="273" name="Imagem 272" descr=":CZE">
          <a:extLst>
            <a:ext uri="{FF2B5EF4-FFF2-40B4-BE49-F238E27FC236}">
              <a16:creationId xmlns:a16="http://schemas.microsoft.com/office/drawing/2014/main" id="{C32A3593-2099-460F-8DCB-749156BDE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9978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173</xdr:row>
      <xdr:rowOff>95250</xdr:rowOff>
    </xdr:from>
    <xdr:to>
      <xdr:col>17</xdr:col>
      <xdr:colOff>504825</xdr:colOff>
      <xdr:row>173</xdr:row>
      <xdr:rowOff>361950</xdr:rowOff>
    </xdr:to>
    <xdr:pic>
      <xdr:nvPicPr>
        <xdr:cNvPr id="274" name="Imagem 273" descr=":CZE">
          <a:extLst>
            <a:ext uri="{FF2B5EF4-FFF2-40B4-BE49-F238E27FC236}">
              <a16:creationId xmlns:a16="http://schemas.microsoft.com/office/drawing/2014/main" id="{976DB05F-DD6C-4F35-A607-D59C2E8BD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0407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174</xdr:row>
      <xdr:rowOff>85725</xdr:rowOff>
    </xdr:from>
    <xdr:to>
      <xdr:col>17</xdr:col>
      <xdr:colOff>504825</xdr:colOff>
      <xdr:row>174</xdr:row>
      <xdr:rowOff>352425</xdr:rowOff>
    </xdr:to>
    <xdr:pic>
      <xdr:nvPicPr>
        <xdr:cNvPr id="275" name="Imagem 274" descr=":CHN">
          <a:extLst>
            <a:ext uri="{FF2B5EF4-FFF2-40B4-BE49-F238E27FC236}">
              <a16:creationId xmlns:a16="http://schemas.microsoft.com/office/drawing/2014/main" id="{D25BD132-FDFE-4DD6-8CFE-E4CE675DD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0817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175</xdr:row>
      <xdr:rowOff>95250</xdr:rowOff>
    </xdr:from>
    <xdr:to>
      <xdr:col>17</xdr:col>
      <xdr:colOff>485775</xdr:colOff>
      <xdr:row>175</xdr:row>
      <xdr:rowOff>361950</xdr:rowOff>
    </xdr:to>
    <xdr:pic>
      <xdr:nvPicPr>
        <xdr:cNvPr id="276" name="Imagem 275" descr=":ARG">
          <a:extLst>
            <a:ext uri="{FF2B5EF4-FFF2-40B4-BE49-F238E27FC236}">
              <a16:creationId xmlns:a16="http://schemas.microsoft.com/office/drawing/2014/main" id="{DBD7A972-F701-4B34-B881-6DC470FA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124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176</xdr:row>
      <xdr:rowOff>85725</xdr:rowOff>
    </xdr:from>
    <xdr:to>
      <xdr:col>17</xdr:col>
      <xdr:colOff>495300</xdr:colOff>
      <xdr:row>176</xdr:row>
      <xdr:rowOff>352425</xdr:rowOff>
    </xdr:to>
    <xdr:pic>
      <xdr:nvPicPr>
        <xdr:cNvPr id="277" name="Imagem 276" descr=":CZE">
          <a:extLst>
            <a:ext uri="{FF2B5EF4-FFF2-40B4-BE49-F238E27FC236}">
              <a16:creationId xmlns:a16="http://schemas.microsoft.com/office/drawing/2014/main" id="{CC5D5B72-FE26-4938-BF3A-103E22F2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16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177</xdr:row>
      <xdr:rowOff>104775</xdr:rowOff>
    </xdr:from>
    <xdr:to>
      <xdr:col>17</xdr:col>
      <xdr:colOff>495300</xdr:colOff>
      <xdr:row>177</xdr:row>
      <xdr:rowOff>371475</xdr:rowOff>
    </xdr:to>
    <xdr:pic>
      <xdr:nvPicPr>
        <xdr:cNvPr id="278" name="Imagem 277" descr=":CHN">
          <a:extLst>
            <a:ext uri="{FF2B5EF4-FFF2-40B4-BE49-F238E27FC236}">
              <a16:creationId xmlns:a16="http://schemas.microsoft.com/office/drawing/2014/main" id="{ED394473-5A62-456A-9AC2-5807C3216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209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178</xdr:row>
      <xdr:rowOff>76200</xdr:rowOff>
    </xdr:from>
    <xdr:to>
      <xdr:col>17</xdr:col>
      <xdr:colOff>485775</xdr:colOff>
      <xdr:row>178</xdr:row>
      <xdr:rowOff>342900</xdr:rowOff>
    </xdr:to>
    <xdr:pic>
      <xdr:nvPicPr>
        <xdr:cNvPr id="279" name="Imagem 278" descr=":IND">
          <a:extLst>
            <a:ext uri="{FF2B5EF4-FFF2-40B4-BE49-F238E27FC236}">
              <a16:creationId xmlns:a16="http://schemas.microsoft.com/office/drawing/2014/main" id="{ECB0D95A-3B32-4829-9518-0C7EA930F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179</xdr:row>
      <xdr:rowOff>66675</xdr:rowOff>
    </xdr:from>
    <xdr:to>
      <xdr:col>17</xdr:col>
      <xdr:colOff>485775</xdr:colOff>
      <xdr:row>179</xdr:row>
      <xdr:rowOff>333375</xdr:rowOff>
    </xdr:to>
    <xdr:pic>
      <xdr:nvPicPr>
        <xdr:cNvPr id="280" name="Imagem 279" descr=":IND">
          <a:extLst>
            <a:ext uri="{FF2B5EF4-FFF2-40B4-BE49-F238E27FC236}">
              <a16:creationId xmlns:a16="http://schemas.microsoft.com/office/drawing/2014/main" id="{8E0D9A32-8DA9-438D-8A4F-75D65EE8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2893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19050</xdr:colOff>
      <xdr:row>8</xdr:row>
      <xdr:rowOff>57150</xdr:rowOff>
    </xdr:from>
    <xdr:to>
      <xdr:col>12</xdr:col>
      <xdr:colOff>930728</xdr:colOff>
      <xdr:row>8</xdr:row>
      <xdr:rowOff>390525</xdr:rowOff>
    </xdr:to>
    <xdr:pic>
      <xdr:nvPicPr>
        <xdr:cNvPr id="21" name="Imagem 20" descr="Resultado de imagem para world skate logo">
          <a:extLst>
            <a:ext uri="{FF2B5EF4-FFF2-40B4-BE49-F238E27FC236}">
              <a16:creationId xmlns:a16="http://schemas.microsoft.com/office/drawing/2014/main" id="{E5916C4A-1980-4D4C-8604-BE511280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0825" y="1657350"/>
          <a:ext cx="911678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</xdr:row>
      <xdr:rowOff>85725</xdr:rowOff>
    </xdr:from>
    <xdr:to>
      <xdr:col>15</xdr:col>
      <xdr:colOff>495250</xdr:colOff>
      <xdr:row>9</xdr:row>
      <xdr:rowOff>352392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id="{DF03B4AE-8266-4591-87A8-98CD9C4F8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58900" y="19145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12</xdr:row>
      <xdr:rowOff>133350</xdr:rowOff>
    </xdr:from>
    <xdr:to>
      <xdr:col>15</xdr:col>
      <xdr:colOff>495300</xdr:colOff>
      <xdr:row>12</xdr:row>
      <xdr:rowOff>400050</xdr:rowOff>
    </xdr:to>
    <xdr:pic>
      <xdr:nvPicPr>
        <xdr:cNvPr id="42" name="Imagem 41" descr=":AUS">
          <a:extLst>
            <a:ext uri="{FF2B5EF4-FFF2-40B4-BE49-F238E27FC236}">
              <a16:creationId xmlns:a16="http://schemas.microsoft.com/office/drawing/2014/main" id="{35001284-0705-4280-A010-89AB0E7CD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350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11</xdr:row>
      <xdr:rowOff>85725</xdr:rowOff>
    </xdr:from>
    <xdr:to>
      <xdr:col>15</xdr:col>
      <xdr:colOff>485725</xdr:colOff>
      <xdr:row>11</xdr:row>
      <xdr:rowOff>352392</xdr:rowOff>
    </xdr:to>
    <xdr:pic>
      <xdr:nvPicPr>
        <xdr:cNvPr id="43" name="Imagem 42">
          <a:extLst>
            <a:ext uri="{FF2B5EF4-FFF2-40B4-BE49-F238E27FC236}">
              <a16:creationId xmlns:a16="http://schemas.microsoft.com/office/drawing/2014/main" id="{94DA0C39-5375-471C-AC9F-491ECE5E8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49375" y="27717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14</xdr:row>
      <xdr:rowOff>95250</xdr:rowOff>
    </xdr:from>
    <xdr:to>
      <xdr:col>15</xdr:col>
      <xdr:colOff>495300</xdr:colOff>
      <xdr:row>14</xdr:row>
      <xdr:rowOff>361950</xdr:rowOff>
    </xdr:to>
    <xdr:pic>
      <xdr:nvPicPr>
        <xdr:cNvPr id="44" name="Imagem 43" descr=":NED">
          <a:extLst>
            <a:ext uri="{FF2B5EF4-FFF2-40B4-BE49-F238E27FC236}">
              <a16:creationId xmlns:a16="http://schemas.microsoft.com/office/drawing/2014/main" id="{725B5974-2B42-4435-8590-9430401B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320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10</xdr:row>
      <xdr:rowOff>85725</xdr:rowOff>
    </xdr:from>
    <xdr:to>
      <xdr:col>15</xdr:col>
      <xdr:colOff>504775</xdr:colOff>
      <xdr:row>10</xdr:row>
      <xdr:rowOff>352392</xdr:rowOff>
    </xdr:to>
    <xdr:pic>
      <xdr:nvPicPr>
        <xdr:cNvPr id="45" name="Imagem 44">
          <a:extLst>
            <a:ext uri="{FF2B5EF4-FFF2-40B4-BE49-F238E27FC236}">
              <a16:creationId xmlns:a16="http://schemas.microsoft.com/office/drawing/2014/main" id="{A3D8CD0D-47AF-498A-BF10-1C168D13F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68425" y="36290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13</xdr:row>
      <xdr:rowOff>85725</xdr:rowOff>
    </xdr:from>
    <xdr:to>
      <xdr:col>15</xdr:col>
      <xdr:colOff>514350</xdr:colOff>
      <xdr:row>13</xdr:row>
      <xdr:rowOff>352425</xdr:rowOff>
    </xdr:to>
    <xdr:pic>
      <xdr:nvPicPr>
        <xdr:cNvPr id="46" name="Imagem 45" descr=":JPN">
          <a:extLst>
            <a:ext uri="{FF2B5EF4-FFF2-40B4-BE49-F238E27FC236}">
              <a16:creationId xmlns:a16="http://schemas.microsoft.com/office/drawing/2014/main" id="{861DD789-2F53-44A3-BA71-47E666C9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405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19</xdr:row>
      <xdr:rowOff>76200</xdr:rowOff>
    </xdr:from>
    <xdr:to>
      <xdr:col>15</xdr:col>
      <xdr:colOff>523875</xdr:colOff>
      <xdr:row>19</xdr:row>
      <xdr:rowOff>342900</xdr:rowOff>
    </xdr:to>
    <xdr:pic>
      <xdr:nvPicPr>
        <xdr:cNvPr id="47" name="Imagem 46" descr=":JPN">
          <a:extLst>
            <a:ext uri="{FF2B5EF4-FFF2-40B4-BE49-F238E27FC236}">
              <a16:creationId xmlns:a16="http://schemas.microsoft.com/office/drawing/2014/main" id="{6A3D47A0-CBFF-4648-A431-01321E3F4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447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16</xdr:row>
      <xdr:rowOff>142875</xdr:rowOff>
    </xdr:from>
    <xdr:to>
      <xdr:col>15</xdr:col>
      <xdr:colOff>504825</xdr:colOff>
      <xdr:row>16</xdr:row>
      <xdr:rowOff>409575</xdr:rowOff>
    </xdr:to>
    <xdr:pic>
      <xdr:nvPicPr>
        <xdr:cNvPr id="48" name="Imagem 47" descr=":JPN">
          <a:extLst>
            <a:ext uri="{FF2B5EF4-FFF2-40B4-BE49-F238E27FC236}">
              <a16:creationId xmlns:a16="http://schemas.microsoft.com/office/drawing/2014/main" id="{47794612-238C-43A8-9ADA-F86D6243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484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20</xdr:row>
      <xdr:rowOff>85725</xdr:rowOff>
    </xdr:from>
    <xdr:to>
      <xdr:col>15</xdr:col>
      <xdr:colOff>504825</xdr:colOff>
      <xdr:row>20</xdr:row>
      <xdr:rowOff>352425</xdr:rowOff>
    </xdr:to>
    <xdr:pic>
      <xdr:nvPicPr>
        <xdr:cNvPr id="49" name="Imagem 48" descr=":USA">
          <a:extLst>
            <a:ext uri="{FF2B5EF4-FFF2-40B4-BE49-F238E27FC236}">
              <a16:creationId xmlns:a16="http://schemas.microsoft.com/office/drawing/2014/main" id="{7431FD97-DC54-4A93-8779-255B7851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4625" y="534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18</xdr:row>
      <xdr:rowOff>104775</xdr:rowOff>
    </xdr:from>
    <xdr:to>
      <xdr:col>15</xdr:col>
      <xdr:colOff>504825</xdr:colOff>
      <xdr:row>18</xdr:row>
      <xdr:rowOff>371475</xdr:rowOff>
    </xdr:to>
    <xdr:pic>
      <xdr:nvPicPr>
        <xdr:cNvPr id="51" name="Imagem 50" descr=":USA">
          <a:extLst>
            <a:ext uri="{FF2B5EF4-FFF2-40B4-BE49-F238E27FC236}">
              <a16:creationId xmlns:a16="http://schemas.microsoft.com/office/drawing/2014/main" id="{06B5D314-CC83-4099-BBA8-E80BD0409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629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27</xdr:row>
      <xdr:rowOff>76200</xdr:rowOff>
    </xdr:from>
    <xdr:to>
      <xdr:col>15</xdr:col>
      <xdr:colOff>495300</xdr:colOff>
      <xdr:row>27</xdr:row>
      <xdr:rowOff>342900</xdr:rowOff>
    </xdr:to>
    <xdr:pic>
      <xdr:nvPicPr>
        <xdr:cNvPr id="52" name="Imagem 51" descr=":USA">
          <a:extLst>
            <a:ext uri="{FF2B5EF4-FFF2-40B4-BE49-F238E27FC236}">
              <a16:creationId xmlns:a16="http://schemas.microsoft.com/office/drawing/2014/main" id="{08C673F1-C322-4900-B616-92ABB376D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35100" y="6191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31</xdr:row>
      <xdr:rowOff>123825</xdr:rowOff>
    </xdr:from>
    <xdr:to>
      <xdr:col>15</xdr:col>
      <xdr:colOff>523875</xdr:colOff>
      <xdr:row>31</xdr:row>
      <xdr:rowOff>390525</xdr:rowOff>
    </xdr:to>
    <xdr:pic>
      <xdr:nvPicPr>
        <xdr:cNvPr id="53" name="Imagem 52" descr=":NED">
          <a:extLst>
            <a:ext uri="{FF2B5EF4-FFF2-40B4-BE49-F238E27FC236}">
              <a16:creationId xmlns:a16="http://schemas.microsoft.com/office/drawing/2014/main" id="{D016082D-2665-4078-A76F-B6433502C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020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21</xdr:row>
      <xdr:rowOff>104775</xdr:rowOff>
    </xdr:from>
    <xdr:to>
      <xdr:col>15</xdr:col>
      <xdr:colOff>514350</xdr:colOff>
      <xdr:row>21</xdr:row>
      <xdr:rowOff>371475</xdr:rowOff>
    </xdr:to>
    <xdr:pic>
      <xdr:nvPicPr>
        <xdr:cNvPr id="54" name="Imagem 53" descr=":PHI">
          <a:extLst>
            <a:ext uri="{FF2B5EF4-FFF2-40B4-BE49-F238E27FC236}">
              <a16:creationId xmlns:a16="http://schemas.microsoft.com/office/drawing/2014/main" id="{5AD45564-1ACF-4510-B87F-3148B41A4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062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48</xdr:row>
      <xdr:rowOff>95250</xdr:rowOff>
    </xdr:from>
    <xdr:to>
      <xdr:col>15</xdr:col>
      <xdr:colOff>504825</xdr:colOff>
      <xdr:row>48</xdr:row>
      <xdr:rowOff>361950</xdr:rowOff>
    </xdr:to>
    <xdr:pic>
      <xdr:nvPicPr>
        <xdr:cNvPr id="55" name="Imagem 54" descr=":COL">
          <a:extLst>
            <a:ext uri="{FF2B5EF4-FFF2-40B4-BE49-F238E27FC236}">
              <a16:creationId xmlns:a16="http://schemas.microsoft.com/office/drawing/2014/main" id="{896F96F8-44B0-4CD4-BE48-9813356FB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2411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42</xdr:row>
      <xdr:rowOff>104775</xdr:rowOff>
    </xdr:from>
    <xdr:to>
      <xdr:col>15</xdr:col>
      <xdr:colOff>485775</xdr:colOff>
      <xdr:row>42</xdr:row>
      <xdr:rowOff>371475</xdr:rowOff>
    </xdr:to>
    <xdr:pic>
      <xdr:nvPicPr>
        <xdr:cNvPr id="56" name="Imagem 55" descr=":ESP">
          <a:extLst>
            <a:ext uri="{FF2B5EF4-FFF2-40B4-BE49-F238E27FC236}">
              <a16:creationId xmlns:a16="http://schemas.microsoft.com/office/drawing/2014/main" id="{9036242D-A270-4D2F-A5EF-C9F87992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35125" y="1178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25</xdr:row>
      <xdr:rowOff>133350</xdr:rowOff>
    </xdr:from>
    <xdr:to>
      <xdr:col>15</xdr:col>
      <xdr:colOff>504825</xdr:colOff>
      <xdr:row>25</xdr:row>
      <xdr:rowOff>400050</xdr:rowOff>
    </xdr:to>
    <xdr:pic>
      <xdr:nvPicPr>
        <xdr:cNvPr id="57" name="Imagem 56" descr=":USA">
          <a:extLst>
            <a:ext uri="{FF2B5EF4-FFF2-40B4-BE49-F238E27FC236}">
              <a16:creationId xmlns:a16="http://schemas.microsoft.com/office/drawing/2014/main" id="{00C386A1-E30A-43D3-A834-38661F6E5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662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17</xdr:row>
      <xdr:rowOff>95250</xdr:rowOff>
    </xdr:from>
    <xdr:to>
      <xdr:col>15</xdr:col>
      <xdr:colOff>495250</xdr:colOff>
      <xdr:row>17</xdr:row>
      <xdr:rowOff>361917</xdr:rowOff>
    </xdr:to>
    <xdr:pic>
      <xdr:nvPicPr>
        <xdr:cNvPr id="58" name="Imagem 57">
          <a:extLst>
            <a:ext uri="{FF2B5EF4-FFF2-40B4-BE49-F238E27FC236}">
              <a16:creationId xmlns:a16="http://schemas.microsoft.com/office/drawing/2014/main" id="{58FE724C-0756-40BA-A373-BDC5413A2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06600" y="72961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28</xdr:row>
      <xdr:rowOff>114300</xdr:rowOff>
    </xdr:from>
    <xdr:to>
      <xdr:col>15</xdr:col>
      <xdr:colOff>504825</xdr:colOff>
      <xdr:row>28</xdr:row>
      <xdr:rowOff>381000</xdr:rowOff>
    </xdr:to>
    <xdr:pic>
      <xdr:nvPicPr>
        <xdr:cNvPr id="59" name="Imagem 58" descr=":JPN">
          <a:extLst>
            <a:ext uri="{FF2B5EF4-FFF2-40B4-BE49-F238E27FC236}">
              <a16:creationId xmlns:a16="http://schemas.microsoft.com/office/drawing/2014/main" id="{6ADDECB3-F6C4-49DF-B5A2-F080D5C14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795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24</xdr:row>
      <xdr:rowOff>104775</xdr:rowOff>
    </xdr:from>
    <xdr:to>
      <xdr:col>15</xdr:col>
      <xdr:colOff>495300</xdr:colOff>
      <xdr:row>24</xdr:row>
      <xdr:rowOff>371475</xdr:rowOff>
    </xdr:to>
    <xdr:pic>
      <xdr:nvPicPr>
        <xdr:cNvPr id="60" name="Imagem 59" descr=":JPN">
          <a:extLst>
            <a:ext uri="{FF2B5EF4-FFF2-40B4-BE49-F238E27FC236}">
              <a16:creationId xmlns:a16="http://schemas.microsoft.com/office/drawing/2014/main" id="{19FC88A7-F89B-494A-8649-EB733192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0" y="820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24</xdr:row>
      <xdr:rowOff>104775</xdr:rowOff>
    </xdr:from>
    <xdr:to>
      <xdr:col>15</xdr:col>
      <xdr:colOff>504775</xdr:colOff>
      <xdr:row>24</xdr:row>
      <xdr:rowOff>371442</xdr:rowOff>
    </xdr:to>
    <xdr:pic>
      <xdr:nvPicPr>
        <xdr:cNvPr id="61" name="Imagem 60">
          <a:extLst>
            <a:ext uri="{FF2B5EF4-FFF2-40B4-BE49-F238E27FC236}">
              <a16:creationId xmlns:a16="http://schemas.microsoft.com/office/drawing/2014/main" id="{F081E94C-9F69-430F-A7BD-646B14AC9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16125" y="86487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34</xdr:row>
      <xdr:rowOff>95250</xdr:rowOff>
    </xdr:from>
    <xdr:to>
      <xdr:col>15</xdr:col>
      <xdr:colOff>514350</xdr:colOff>
      <xdr:row>34</xdr:row>
      <xdr:rowOff>361950</xdr:rowOff>
    </xdr:to>
    <xdr:pic>
      <xdr:nvPicPr>
        <xdr:cNvPr id="62" name="Imagem 61" descr=":JPN">
          <a:extLst>
            <a:ext uri="{FF2B5EF4-FFF2-40B4-BE49-F238E27FC236}">
              <a16:creationId xmlns:a16="http://schemas.microsoft.com/office/drawing/2014/main" id="{1301B976-F2A2-4EF0-B456-509EAF73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5650" y="908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26</xdr:row>
      <xdr:rowOff>95250</xdr:rowOff>
    </xdr:from>
    <xdr:to>
      <xdr:col>15</xdr:col>
      <xdr:colOff>495300</xdr:colOff>
      <xdr:row>26</xdr:row>
      <xdr:rowOff>361950</xdr:rowOff>
    </xdr:to>
    <xdr:pic>
      <xdr:nvPicPr>
        <xdr:cNvPr id="64" name="Imagem 63" descr=":USA">
          <a:extLst>
            <a:ext uri="{FF2B5EF4-FFF2-40B4-BE49-F238E27FC236}">
              <a16:creationId xmlns:a16="http://schemas.microsoft.com/office/drawing/2014/main" id="{32A0BE8E-5E24-4BE5-A7FF-3A724C970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11515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43</xdr:row>
      <xdr:rowOff>114300</xdr:rowOff>
    </xdr:from>
    <xdr:to>
      <xdr:col>15</xdr:col>
      <xdr:colOff>514350</xdr:colOff>
      <xdr:row>43</xdr:row>
      <xdr:rowOff>381000</xdr:rowOff>
    </xdr:to>
    <xdr:pic>
      <xdr:nvPicPr>
        <xdr:cNvPr id="65" name="Imagem 64" descr=":COL">
          <a:extLst>
            <a:ext uri="{FF2B5EF4-FFF2-40B4-BE49-F238E27FC236}">
              <a16:creationId xmlns:a16="http://schemas.microsoft.com/office/drawing/2014/main" id="{85CC0616-0F50-4C49-B990-FC779DE95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223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43</xdr:row>
      <xdr:rowOff>114300</xdr:rowOff>
    </xdr:from>
    <xdr:to>
      <xdr:col>15</xdr:col>
      <xdr:colOff>504775</xdr:colOff>
      <xdr:row>43</xdr:row>
      <xdr:rowOff>380967</xdr:rowOff>
    </xdr:to>
    <xdr:pic>
      <xdr:nvPicPr>
        <xdr:cNvPr id="66" name="Imagem 65">
          <a:extLst>
            <a:ext uri="{FF2B5EF4-FFF2-40B4-BE49-F238E27FC236}">
              <a16:creationId xmlns:a16="http://schemas.microsoft.com/office/drawing/2014/main" id="{1B45589A-20B5-48F9-B477-C40429F78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897100" y="126873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44</xdr:row>
      <xdr:rowOff>114300</xdr:rowOff>
    </xdr:from>
    <xdr:to>
      <xdr:col>15</xdr:col>
      <xdr:colOff>504825</xdr:colOff>
      <xdr:row>44</xdr:row>
      <xdr:rowOff>381000</xdr:rowOff>
    </xdr:to>
    <xdr:pic>
      <xdr:nvPicPr>
        <xdr:cNvPr id="67" name="Imagem 66" descr=":RUS">
          <a:extLst>
            <a:ext uri="{FF2B5EF4-FFF2-40B4-BE49-F238E27FC236}">
              <a16:creationId xmlns:a16="http://schemas.microsoft.com/office/drawing/2014/main" id="{57452624-BF5F-4C7A-9821-8BBB678B9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134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33</xdr:row>
      <xdr:rowOff>114300</xdr:rowOff>
    </xdr:from>
    <xdr:to>
      <xdr:col>15</xdr:col>
      <xdr:colOff>504825</xdr:colOff>
      <xdr:row>33</xdr:row>
      <xdr:rowOff>381000</xdr:rowOff>
    </xdr:to>
    <xdr:pic>
      <xdr:nvPicPr>
        <xdr:cNvPr id="68" name="Imagem 67" descr=":CHN">
          <a:extLst>
            <a:ext uri="{FF2B5EF4-FFF2-40B4-BE49-F238E27FC236}">
              <a16:creationId xmlns:a16="http://schemas.microsoft.com/office/drawing/2014/main" id="{B3F382B0-F51D-4A80-8B5D-A59B48B87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582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39</xdr:row>
      <xdr:rowOff>95250</xdr:rowOff>
    </xdr:from>
    <xdr:to>
      <xdr:col>15</xdr:col>
      <xdr:colOff>495300</xdr:colOff>
      <xdr:row>39</xdr:row>
      <xdr:rowOff>361950</xdr:rowOff>
    </xdr:to>
    <xdr:pic>
      <xdr:nvPicPr>
        <xdr:cNvPr id="69" name="Imagem 68" descr=":THA">
          <a:extLst>
            <a:ext uri="{FF2B5EF4-FFF2-40B4-BE49-F238E27FC236}">
              <a16:creationId xmlns:a16="http://schemas.microsoft.com/office/drawing/2014/main" id="{52FA21C5-F66C-488F-A9EF-96BA4EE54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401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57</xdr:row>
      <xdr:rowOff>114300</xdr:rowOff>
    </xdr:from>
    <xdr:to>
      <xdr:col>15</xdr:col>
      <xdr:colOff>504825</xdr:colOff>
      <xdr:row>57</xdr:row>
      <xdr:rowOff>381000</xdr:rowOff>
    </xdr:to>
    <xdr:pic>
      <xdr:nvPicPr>
        <xdr:cNvPr id="70" name="Imagem 69" descr=":AUS">
          <a:extLst>
            <a:ext uri="{FF2B5EF4-FFF2-40B4-BE49-F238E27FC236}">
              <a16:creationId xmlns:a16="http://schemas.microsoft.com/office/drawing/2014/main" id="{E399CD24-6CC6-4C9D-BA92-45003355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447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59</xdr:row>
      <xdr:rowOff>95250</xdr:rowOff>
    </xdr:from>
    <xdr:to>
      <xdr:col>15</xdr:col>
      <xdr:colOff>504825</xdr:colOff>
      <xdr:row>59</xdr:row>
      <xdr:rowOff>361950</xdr:rowOff>
    </xdr:to>
    <xdr:pic>
      <xdr:nvPicPr>
        <xdr:cNvPr id="72" name="Imagem 71" descr=":FRA">
          <a:extLst>
            <a:ext uri="{FF2B5EF4-FFF2-40B4-BE49-F238E27FC236}">
              <a16:creationId xmlns:a16="http://schemas.microsoft.com/office/drawing/2014/main" id="{46030A07-1094-45E3-B957-B2E788F26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555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47</xdr:row>
      <xdr:rowOff>104775</xdr:rowOff>
    </xdr:from>
    <xdr:to>
      <xdr:col>15</xdr:col>
      <xdr:colOff>504825</xdr:colOff>
      <xdr:row>47</xdr:row>
      <xdr:rowOff>371475</xdr:rowOff>
    </xdr:to>
    <xdr:pic>
      <xdr:nvPicPr>
        <xdr:cNvPr id="73" name="Imagem 72" descr=":CAN">
          <a:extLst>
            <a:ext uri="{FF2B5EF4-FFF2-40B4-BE49-F238E27FC236}">
              <a16:creationId xmlns:a16="http://schemas.microsoft.com/office/drawing/2014/main" id="{F1B3F87D-3802-4D0D-A467-F3BA8A4E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581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53</xdr:row>
      <xdr:rowOff>95250</xdr:rowOff>
    </xdr:from>
    <xdr:to>
      <xdr:col>15</xdr:col>
      <xdr:colOff>495300</xdr:colOff>
      <xdr:row>53</xdr:row>
      <xdr:rowOff>361950</xdr:rowOff>
    </xdr:to>
    <xdr:pic>
      <xdr:nvPicPr>
        <xdr:cNvPr id="74" name="Imagem 73" descr=":PUR">
          <a:extLst>
            <a:ext uri="{FF2B5EF4-FFF2-40B4-BE49-F238E27FC236}">
              <a16:creationId xmlns:a16="http://schemas.microsoft.com/office/drawing/2014/main" id="{E7AB823C-AD00-425B-810C-34D12764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16249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40</xdr:row>
      <xdr:rowOff>104775</xdr:rowOff>
    </xdr:from>
    <xdr:to>
      <xdr:col>15</xdr:col>
      <xdr:colOff>495300</xdr:colOff>
      <xdr:row>40</xdr:row>
      <xdr:rowOff>371475</xdr:rowOff>
    </xdr:to>
    <xdr:pic>
      <xdr:nvPicPr>
        <xdr:cNvPr id="75" name="Imagem 74" descr=":AUT">
          <a:extLst>
            <a:ext uri="{FF2B5EF4-FFF2-40B4-BE49-F238E27FC236}">
              <a16:creationId xmlns:a16="http://schemas.microsoft.com/office/drawing/2014/main" id="{872132D6-AD6B-4B42-8F6A-F8E88A8C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670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60</xdr:row>
      <xdr:rowOff>95250</xdr:rowOff>
    </xdr:from>
    <xdr:to>
      <xdr:col>15</xdr:col>
      <xdr:colOff>504825</xdr:colOff>
      <xdr:row>60</xdr:row>
      <xdr:rowOff>361950</xdr:rowOff>
    </xdr:to>
    <xdr:pic>
      <xdr:nvPicPr>
        <xdr:cNvPr id="76" name="Imagem 75" descr=":PHI">
          <a:extLst>
            <a:ext uri="{FF2B5EF4-FFF2-40B4-BE49-F238E27FC236}">
              <a16:creationId xmlns:a16="http://schemas.microsoft.com/office/drawing/2014/main" id="{FBA99788-0C2F-4889-9522-B72664DBC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1714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52</xdr:row>
      <xdr:rowOff>85725</xdr:rowOff>
    </xdr:from>
    <xdr:to>
      <xdr:col>15</xdr:col>
      <xdr:colOff>514350</xdr:colOff>
      <xdr:row>52</xdr:row>
      <xdr:rowOff>352425</xdr:rowOff>
    </xdr:to>
    <xdr:pic>
      <xdr:nvPicPr>
        <xdr:cNvPr id="77" name="Imagem 76" descr=":SVK">
          <a:extLst>
            <a:ext uri="{FF2B5EF4-FFF2-40B4-BE49-F238E27FC236}">
              <a16:creationId xmlns:a16="http://schemas.microsoft.com/office/drawing/2014/main" id="{FB734747-33ED-4F58-A66D-FCB875AAE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6650" y="1758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51</xdr:row>
      <xdr:rowOff>85725</xdr:rowOff>
    </xdr:from>
    <xdr:to>
      <xdr:col>15</xdr:col>
      <xdr:colOff>523875</xdr:colOff>
      <xdr:row>51</xdr:row>
      <xdr:rowOff>352425</xdr:rowOff>
    </xdr:to>
    <xdr:pic>
      <xdr:nvPicPr>
        <xdr:cNvPr id="78" name="Imagem 77" descr=":AUS">
          <a:extLst>
            <a:ext uri="{FF2B5EF4-FFF2-40B4-BE49-F238E27FC236}">
              <a16:creationId xmlns:a16="http://schemas.microsoft.com/office/drawing/2014/main" id="{BE834D96-3B3C-4F69-BDA5-24168995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16175" y="18030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50</xdr:row>
      <xdr:rowOff>95250</xdr:rowOff>
    </xdr:from>
    <xdr:to>
      <xdr:col>15</xdr:col>
      <xdr:colOff>523875</xdr:colOff>
      <xdr:row>50</xdr:row>
      <xdr:rowOff>361950</xdr:rowOff>
    </xdr:to>
    <xdr:pic>
      <xdr:nvPicPr>
        <xdr:cNvPr id="79" name="Imagem 78" descr=":NOR">
          <a:extLst>
            <a:ext uri="{FF2B5EF4-FFF2-40B4-BE49-F238E27FC236}">
              <a16:creationId xmlns:a16="http://schemas.microsoft.com/office/drawing/2014/main" id="{05CB25CA-273E-40C7-9E4E-957F265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9950" y="1848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46</xdr:row>
      <xdr:rowOff>123825</xdr:rowOff>
    </xdr:from>
    <xdr:to>
      <xdr:col>15</xdr:col>
      <xdr:colOff>523875</xdr:colOff>
      <xdr:row>46</xdr:row>
      <xdr:rowOff>390525</xdr:rowOff>
    </xdr:to>
    <xdr:pic>
      <xdr:nvPicPr>
        <xdr:cNvPr id="80" name="Imagem 79" descr=":MEX">
          <a:extLst>
            <a:ext uri="{FF2B5EF4-FFF2-40B4-BE49-F238E27FC236}">
              <a16:creationId xmlns:a16="http://schemas.microsoft.com/office/drawing/2014/main" id="{0EE3CC91-C4F3-4E7B-B522-A8F927AC5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915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63</xdr:row>
      <xdr:rowOff>104775</xdr:rowOff>
    </xdr:from>
    <xdr:to>
      <xdr:col>15</xdr:col>
      <xdr:colOff>504825</xdr:colOff>
      <xdr:row>63</xdr:row>
      <xdr:rowOff>371475</xdr:rowOff>
    </xdr:to>
    <xdr:pic>
      <xdr:nvPicPr>
        <xdr:cNvPr id="81" name="Imagem 80" descr=":RUS">
          <a:extLst>
            <a:ext uri="{FF2B5EF4-FFF2-40B4-BE49-F238E27FC236}">
              <a16:creationId xmlns:a16="http://schemas.microsoft.com/office/drawing/2014/main" id="{2F1CC9D3-B198-475C-84F9-0C00F2C2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9583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54</xdr:row>
      <xdr:rowOff>114300</xdr:rowOff>
    </xdr:from>
    <xdr:to>
      <xdr:col>15</xdr:col>
      <xdr:colOff>514350</xdr:colOff>
      <xdr:row>54</xdr:row>
      <xdr:rowOff>381000</xdr:rowOff>
    </xdr:to>
    <xdr:pic>
      <xdr:nvPicPr>
        <xdr:cNvPr id="82" name="Imagem 81" descr=":USA">
          <a:extLst>
            <a:ext uri="{FF2B5EF4-FFF2-40B4-BE49-F238E27FC236}">
              <a16:creationId xmlns:a16="http://schemas.microsoft.com/office/drawing/2014/main" id="{6901E198-021C-42E7-92F5-E14C3B4A8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0425" y="1985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41</xdr:row>
      <xdr:rowOff>104775</xdr:rowOff>
    </xdr:from>
    <xdr:to>
      <xdr:col>15</xdr:col>
      <xdr:colOff>504825</xdr:colOff>
      <xdr:row>41</xdr:row>
      <xdr:rowOff>371475</xdr:rowOff>
    </xdr:to>
    <xdr:pic>
      <xdr:nvPicPr>
        <xdr:cNvPr id="83" name="Imagem 82" descr=":CHI">
          <a:extLst>
            <a:ext uri="{FF2B5EF4-FFF2-40B4-BE49-F238E27FC236}">
              <a16:creationId xmlns:a16="http://schemas.microsoft.com/office/drawing/2014/main" id="{446B62DC-C44A-46F3-80FA-54F1B216B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20900" y="20288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64</xdr:row>
      <xdr:rowOff>114300</xdr:rowOff>
    </xdr:from>
    <xdr:to>
      <xdr:col>15</xdr:col>
      <xdr:colOff>514350</xdr:colOff>
      <xdr:row>64</xdr:row>
      <xdr:rowOff>381000</xdr:rowOff>
    </xdr:to>
    <xdr:pic>
      <xdr:nvPicPr>
        <xdr:cNvPr id="84" name="Imagem 83" descr=":BEL">
          <a:extLst>
            <a:ext uri="{FF2B5EF4-FFF2-40B4-BE49-F238E27FC236}">
              <a16:creationId xmlns:a16="http://schemas.microsoft.com/office/drawing/2014/main" id="{6073A711-6C18-48CD-BAF2-DF598246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074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65</xdr:row>
      <xdr:rowOff>104775</xdr:rowOff>
    </xdr:from>
    <xdr:to>
      <xdr:col>15</xdr:col>
      <xdr:colOff>504775</xdr:colOff>
      <xdr:row>65</xdr:row>
      <xdr:rowOff>371442</xdr:rowOff>
    </xdr:to>
    <xdr:pic>
      <xdr:nvPicPr>
        <xdr:cNvPr id="85" name="Imagem 84">
          <a:extLst>
            <a:ext uri="{FF2B5EF4-FFF2-40B4-BE49-F238E27FC236}">
              <a16:creationId xmlns:a16="http://schemas.microsoft.com/office/drawing/2014/main" id="{6E4734DC-4BFD-4F77-AABD-7AB14D7E6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211836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67</xdr:row>
      <xdr:rowOff>85725</xdr:rowOff>
    </xdr:from>
    <xdr:to>
      <xdr:col>15</xdr:col>
      <xdr:colOff>514350</xdr:colOff>
      <xdr:row>67</xdr:row>
      <xdr:rowOff>352425</xdr:rowOff>
    </xdr:to>
    <xdr:pic>
      <xdr:nvPicPr>
        <xdr:cNvPr id="86" name="Imagem 85" descr=":SWE">
          <a:extLst>
            <a:ext uri="{FF2B5EF4-FFF2-40B4-BE49-F238E27FC236}">
              <a16:creationId xmlns:a16="http://schemas.microsoft.com/office/drawing/2014/main" id="{579C1964-0249-4586-9679-BC540D42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161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49</xdr:row>
      <xdr:rowOff>95250</xdr:rowOff>
    </xdr:from>
    <xdr:to>
      <xdr:col>15</xdr:col>
      <xdr:colOff>504825</xdr:colOff>
      <xdr:row>49</xdr:row>
      <xdr:rowOff>361950</xdr:rowOff>
    </xdr:to>
    <xdr:pic>
      <xdr:nvPicPr>
        <xdr:cNvPr id="87" name="Imagem 86" descr=":CHN">
          <a:extLst>
            <a:ext uri="{FF2B5EF4-FFF2-40B4-BE49-F238E27FC236}">
              <a16:creationId xmlns:a16="http://schemas.microsoft.com/office/drawing/2014/main" id="{59482F41-2078-4C33-85B9-ADFAF07EA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2598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68</xdr:row>
      <xdr:rowOff>104775</xdr:rowOff>
    </xdr:from>
    <xdr:to>
      <xdr:col>15</xdr:col>
      <xdr:colOff>514350</xdr:colOff>
      <xdr:row>68</xdr:row>
      <xdr:rowOff>371475</xdr:rowOff>
    </xdr:to>
    <xdr:pic>
      <xdr:nvPicPr>
        <xdr:cNvPr id="88" name="Imagem 87" descr=":ESP">
          <a:extLst>
            <a:ext uri="{FF2B5EF4-FFF2-40B4-BE49-F238E27FC236}">
              <a16:creationId xmlns:a16="http://schemas.microsoft.com/office/drawing/2014/main" id="{37036103-FA3C-498B-8A9C-DA318DD5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526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58</xdr:row>
      <xdr:rowOff>104775</xdr:rowOff>
    </xdr:from>
    <xdr:to>
      <xdr:col>15</xdr:col>
      <xdr:colOff>514350</xdr:colOff>
      <xdr:row>58</xdr:row>
      <xdr:rowOff>371475</xdr:rowOff>
    </xdr:to>
    <xdr:pic>
      <xdr:nvPicPr>
        <xdr:cNvPr id="89" name="Imagem 88" descr=":ARG">
          <a:extLst>
            <a:ext uri="{FF2B5EF4-FFF2-40B4-BE49-F238E27FC236}">
              <a16:creationId xmlns:a16="http://schemas.microsoft.com/office/drawing/2014/main" id="{D12D344F-F0C4-42FB-8BDB-D24F78C10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97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70</xdr:row>
      <xdr:rowOff>123825</xdr:rowOff>
    </xdr:from>
    <xdr:to>
      <xdr:col>15</xdr:col>
      <xdr:colOff>495300</xdr:colOff>
      <xdr:row>70</xdr:row>
      <xdr:rowOff>390525</xdr:rowOff>
    </xdr:to>
    <xdr:pic>
      <xdr:nvPicPr>
        <xdr:cNvPr id="90" name="Imagem 89" descr=":GBR">
          <a:extLst>
            <a:ext uri="{FF2B5EF4-FFF2-40B4-BE49-F238E27FC236}">
              <a16:creationId xmlns:a16="http://schemas.microsoft.com/office/drawing/2014/main" id="{F7BC62C8-EBF8-4E20-9D9A-16176BC88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344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71</xdr:row>
      <xdr:rowOff>76200</xdr:rowOff>
    </xdr:from>
    <xdr:to>
      <xdr:col>15</xdr:col>
      <xdr:colOff>504825</xdr:colOff>
      <xdr:row>71</xdr:row>
      <xdr:rowOff>342900</xdr:rowOff>
    </xdr:to>
    <xdr:pic>
      <xdr:nvPicPr>
        <xdr:cNvPr id="92" name="Imagem 91" descr=":BEL">
          <a:extLst>
            <a:ext uri="{FF2B5EF4-FFF2-40B4-BE49-F238E27FC236}">
              <a16:creationId xmlns:a16="http://schemas.microsoft.com/office/drawing/2014/main" id="{61B19DCC-A3B2-48BC-AA80-A19495CC5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29498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72</xdr:row>
      <xdr:rowOff>95250</xdr:rowOff>
    </xdr:from>
    <xdr:to>
      <xdr:col>15</xdr:col>
      <xdr:colOff>504825</xdr:colOff>
      <xdr:row>72</xdr:row>
      <xdr:rowOff>361950</xdr:rowOff>
    </xdr:to>
    <xdr:pic>
      <xdr:nvPicPr>
        <xdr:cNvPr id="93" name="Imagem 92" descr=":FIN">
          <a:extLst>
            <a:ext uri="{FF2B5EF4-FFF2-40B4-BE49-F238E27FC236}">
              <a16:creationId xmlns:a16="http://schemas.microsoft.com/office/drawing/2014/main" id="{DC00FD59-3024-4C41-B6A7-A2CB387AF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430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73</xdr:row>
      <xdr:rowOff>104775</xdr:rowOff>
    </xdr:from>
    <xdr:to>
      <xdr:col>15</xdr:col>
      <xdr:colOff>485775</xdr:colOff>
      <xdr:row>73</xdr:row>
      <xdr:rowOff>371475</xdr:rowOff>
    </xdr:to>
    <xdr:pic>
      <xdr:nvPicPr>
        <xdr:cNvPr id="94" name="Imagem 93" descr=":GBR">
          <a:extLst>
            <a:ext uri="{FF2B5EF4-FFF2-40B4-BE49-F238E27FC236}">
              <a16:creationId xmlns:a16="http://schemas.microsoft.com/office/drawing/2014/main" id="{940E6450-083D-4BB8-9865-E0F52635F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476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75</xdr:row>
      <xdr:rowOff>95250</xdr:rowOff>
    </xdr:from>
    <xdr:to>
      <xdr:col>15</xdr:col>
      <xdr:colOff>485775</xdr:colOff>
      <xdr:row>75</xdr:row>
      <xdr:rowOff>361950</xdr:rowOff>
    </xdr:to>
    <xdr:pic>
      <xdr:nvPicPr>
        <xdr:cNvPr id="95" name="Imagem 94" descr=":SWE">
          <a:extLst>
            <a:ext uri="{FF2B5EF4-FFF2-40B4-BE49-F238E27FC236}">
              <a16:creationId xmlns:a16="http://schemas.microsoft.com/office/drawing/2014/main" id="{F1D5C0E6-89C6-4CCC-834A-B41040167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520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45</xdr:row>
      <xdr:rowOff>123825</xdr:rowOff>
    </xdr:from>
    <xdr:to>
      <xdr:col>15</xdr:col>
      <xdr:colOff>476200</xdr:colOff>
      <xdr:row>45</xdr:row>
      <xdr:rowOff>390492</xdr:rowOff>
    </xdr:to>
    <xdr:pic>
      <xdr:nvPicPr>
        <xdr:cNvPr id="96" name="Imagem 95">
          <a:extLst>
            <a:ext uri="{FF2B5EF4-FFF2-40B4-BE49-F238E27FC236}">
              <a16:creationId xmlns:a16="http://schemas.microsoft.com/office/drawing/2014/main" id="{E26F9F09-04D3-4AA0-A710-FF48F7676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58950" y="256794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29</xdr:row>
      <xdr:rowOff>95250</xdr:rowOff>
    </xdr:from>
    <xdr:to>
      <xdr:col>15</xdr:col>
      <xdr:colOff>495300</xdr:colOff>
      <xdr:row>29</xdr:row>
      <xdr:rowOff>361950</xdr:rowOff>
    </xdr:to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E415B6F2-8223-42B4-80FD-A8163279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09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77</xdr:row>
      <xdr:rowOff>104775</xdr:rowOff>
    </xdr:from>
    <xdr:to>
      <xdr:col>15</xdr:col>
      <xdr:colOff>495300</xdr:colOff>
      <xdr:row>77</xdr:row>
      <xdr:rowOff>371475</xdr:rowOff>
    </xdr:to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188F7DD1-DB71-4FAD-AB00-471DFFAA6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55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78</xdr:row>
      <xdr:rowOff>123825</xdr:rowOff>
    </xdr:from>
    <xdr:to>
      <xdr:col>15</xdr:col>
      <xdr:colOff>504825</xdr:colOff>
      <xdr:row>78</xdr:row>
      <xdr:rowOff>390525</xdr:rowOff>
    </xdr:to>
    <xdr:pic>
      <xdr:nvPicPr>
        <xdr:cNvPr id="99" name="Imagem 98" descr=":MEX">
          <a:extLst>
            <a:ext uri="{FF2B5EF4-FFF2-40B4-BE49-F238E27FC236}">
              <a16:creationId xmlns:a16="http://schemas.microsoft.com/office/drawing/2014/main" id="{D0F42955-4D61-4A4E-9C9D-3185BFA5E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702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79</xdr:row>
      <xdr:rowOff>76200</xdr:rowOff>
    </xdr:from>
    <xdr:to>
      <xdr:col>15</xdr:col>
      <xdr:colOff>495300</xdr:colOff>
      <xdr:row>79</xdr:row>
      <xdr:rowOff>342900</xdr:rowOff>
    </xdr:to>
    <xdr:pic>
      <xdr:nvPicPr>
        <xdr:cNvPr id="100" name="Imagem 99" descr=":GBR">
          <a:extLst>
            <a:ext uri="{FF2B5EF4-FFF2-40B4-BE49-F238E27FC236}">
              <a16:creationId xmlns:a16="http://schemas.microsoft.com/office/drawing/2014/main" id="{4681C2BF-EFC6-40B5-A2CE-A1AA97728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742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80</xdr:row>
      <xdr:rowOff>85725</xdr:rowOff>
    </xdr:from>
    <xdr:to>
      <xdr:col>15</xdr:col>
      <xdr:colOff>495300</xdr:colOff>
      <xdr:row>80</xdr:row>
      <xdr:rowOff>352425</xdr:rowOff>
    </xdr:to>
    <xdr:pic>
      <xdr:nvPicPr>
        <xdr:cNvPr id="101" name="Imagem 100" descr=":ARG">
          <a:extLst>
            <a:ext uri="{FF2B5EF4-FFF2-40B4-BE49-F238E27FC236}">
              <a16:creationId xmlns:a16="http://schemas.microsoft.com/office/drawing/2014/main" id="{F676CF78-89C1-403D-B64D-722A4655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783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66675</xdr:colOff>
      <xdr:row>81</xdr:row>
      <xdr:rowOff>114300</xdr:rowOff>
    </xdr:from>
    <xdr:to>
      <xdr:col>15</xdr:col>
      <xdr:colOff>466725</xdr:colOff>
      <xdr:row>81</xdr:row>
      <xdr:rowOff>381000</xdr:rowOff>
    </xdr:to>
    <xdr:pic>
      <xdr:nvPicPr>
        <xdr:cNvPr id="102" name="Imagem 101" descr=":BEL">
          <a:extLst>
            <a:ext uri="{FF2B5EF4-FFF2-40B4-BE49-F238E27FC236}">
              <a16:creationId xmlns:a16="http://schemas.microsoft.com/office/drawing/2014/main" id="{5B3C5A1F-7D8F-4D87-8E63-4B3A381EE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26000" y="34013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82</xdr:row>
      <xdr:rowOff>95250</xdr:rowOff>
    </xdr:from>
    <xdr:to>
      <xdr:col>15</xdr:col>
      <xdr:colOff>504825</xdr:colOff>
      <xdr:row>82</xdr:row>
      <xdr:rowOff>361950</xdr:rowOff>
    </xdr:to>
    <xdr:pic>
      <xdr:nvPicPr>
        <xdr:cNvPr id="103" name="Imagem 102" descr=":POL">
          <a:extLst>
            <a:ext uri="{FF2B5EF4-FFF2-40B4-BE49-F238E27FC236}">
              <a16:creationId xmlns:a16="http://schemas.microsoft.com/office/drawing/2014/main" id="{C6C1F34D-C107-4631-ACEA-575E0577F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873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83</xdr:row>
      <xdr:rowOff>76200</xdr:rowOff>
    </xdr:from>
    <xdr:to>
      <xdr:col>15</xdr:col>
      <xdr:colOff>504825</xdr:colOff>
      <xdr:row>83</xdr:row>
      <xdr:rowOff>342900</xdr:rowOff>
    </xdr:to>
    <xdr:pic>
      <xdr:nvPicPr>
        <xdr:cNvPr id="104" name="Imagem 103" descr=":SWE">
          <a:extLst>
            <a:ext uri="{FF2B5EF4-FFF2-40B4-BE49-F238E27FC236}">
              <a16:creationId xmlns:a16="http://schemas.microsoft.com/office/drawing/2014/main" id="{1A2B936A-C841-4C22-9816-57EEEDAE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3576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84</xdr:row>
      <xdr:rowOff>85725</xdr:rowOff>
    </xdr:from>
    <xdr:to>
      <xdr:col>15</xdr:col>
      <xdr:colOff>485775</xdr:colOff>
      <xdr:row>84</xdr:row>
      <xdr:rowOff>352425</xdr:rowOff>
    </xdr:to>
    <xdr:pic>
      <xdr:nvPicPr>
        <xdr:cNvPr id="105" name="Imagem 104" descr=":PER">
          <a:extLst>
            <a:ext uri="{FF2B5EF4-FFF2-40B4-BE49-F238E27FC236}">
              <a16:creationId xmlns:a16="http://schemas.microsoft.com/office/drawing/2014/main" id="{3B473188-FD9B-4838-BEB4-C5C9F2BD1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962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85</xdr:row>
      <xdr:rowOff>104775</xdr:rowOff>
    </xdr:from>
    <xdr:to>
      <xdr:col>15</xdr:col>
      <xdr:colOff>485775</xdr:colOff>
      <xdr:row>85</xdr:row>
      <xdr:rowOff>371475</xdr:rowOff>
    </xdr:to>
    <xdr:pic>
      <xdr:nvPicPr>
        <xdr:cNvPr id="106" name="Imagem 105" descr=":CHN">
          <a:extLst>
            <a:ext uri="{FF2B5EF4-FFF2-40B4-BE49-F238E27FC236}">
              <a16:creationId xmlns:a16="http://schemas.microsoft.com/office/drawing/2014/main" id="{DC144532-792A-4987-A89B-2E6E283B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08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55</xdr:row>
      <xdr:rowOff>114300</xdr:rowOff>
    </xdr:from>
    <xdr:to>
      <xdr:col>15</xdr:col>
      <xdr:colOff>495300</xdr:colOff>
      <xdr:row>55</xdr:row>
      <xdr:rowOff>381000</xdr:rowOff>
    </xdr:to>
    <xdr:pic>
      <xdr:nvPicPr>
        <xdr:cNvPr id="107" name="Imagem 106" descr=":CAN">
          <a:extLst>
            <a:ext uri="{FF2B5EF4-FFF2-40B4-BE49-F238E27FC236}">
              <a16:creationId xmlns:a16="http://schemas.microsoft.com/office/drawing/2014/main" id="{B89CD7AB-E699-44C4-98A5-7E109DE0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054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86</xdr:row>
      <xdr:rowOff>95250</xdr:rowOff>
    </xdr:from>
    <xdr:to>
      <xdr:col>15</xdr:col>
      <xdr:colOff>485775</xdr:colOff>
      <xdr:row>86</xdr:row>
      <xdr:rowOff>361950</xdr:rowOff>
    </xdr:to>
    <xdr:pic>
      <xdr:nvPicPr>
        <xdr:cNvPr id="108" name="Imagem 107" descr=":GER">
          <a:extLst>
            <a:ext uri="{FF2B5EF4-FFF2-40B4-BE49-F238E27FC236}">
              <a16:creationId xmlns:a16="http://schemas.microsoft.com/office/drawing/2014/main" id="{966D74B2-6BA6-410A-9036-98F3CABA0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975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87</xdr:row>
      <xdr:rowOff>114300</xdr:rowOff>
    </xdr:from>
    <xdr:to>
      <xdr:col>15</xdr:col>
      <xdr:colOff>476250</xdr:colOff>
      <xdr:row>87</xdr:row>
      <xdr:rowOff>381000</xdr:rowOff>
    </xdr:to>
    <xdr:pic>
      <xdr:nvPicPr>
        <xdr:cNvPr id="109" name="Imagem 108" descr=":HUN">
          <a:extLst>
            <a:ext uri="{FF2B5EF4-FFF2-40B4-BE49-F238E27FC236}">
              <a16:creationId xmlns:a16="http://schemas.microsoft.com/office/drawing/2014/main" id="{4E77F47F-9794-4BB6-A8D9-CF49B1855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59025" y="31442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88</xdr:row>
      <xdr:rowOff>123825</xdr:rowOff>
    </xdr:from>
    <xdr:to>
      <xdr:col>15</xdr:col>
      <xdr:colOff>485775</xdr:colOff>
      <xdr:row>88</xdr:row>
      <xdr:rowOff>390525</xdr:rowOff>
    </xdr:to>
    <xdr:pic>
      <xdr:nvPicPr>
        <xdr:cNvPr id="110" name="Imagem 109" descr=":CZE">
          <a:extLst>
            <a:ext uri="{FF2B5EF4-FFF2-40B4-BE49-F238E27FC236}">
              <a16:creationId xmlns:a16="http://schemas.microsoft.com/office/drawing/2014/main" id="{9A00130D-FFA7-49F6-BDEC-30E9CCB75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1899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89</xdr:row>
      <xdr:rowOff>104775</xdr:rowOff>
    </xdr:from>
    <xdr:to>
      <xdr:col>15</xdr:col>
      <xdr:colOff>485775</xdr:colOff>
      <xdr:row>89</xdr:row>
      <xdr:rowOff>371475</xdr:rowOff>
    </xdr:to>
    <xdr:pic>
      <xdr:nvPicPr>
        <xdr:cNvPr id="111" name="Imagem 110" descr=":ITA">
          <a:extLst>
            <a:ext uri="{FF2B5EF4-FFF2-40B4-BE49-F238E27FC236}">
              <a16:creationId xmlns:a16="http://schemas.microsoft.com/office/drawing/2014/main" id="{EF3AEB72-263F-4CDA-812B-765EC029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327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90</xdr:row>
      <xdr:rowOff>95250</xdr:rowOff>
    </xdr:from>
    <xdr:to>
      <xdr:col>15</xdr:col>
      <xdr:colOff>485775</xdr:colOff>
      <xdr:row>90</xdr:row>
      <xdr:rowOff>361950</xdr:rowOff>
    </xdr:to>
    <xdr:pic>
      <xdr:nvPicPr>
        <xdr:cNvPr id="112" name="Imagem 111" descr=":USA">
          <a:extLst>
            <a:ext uri="{FF2B5EF4-FFF2-40B4-BE49-F238E27FC236}">
              <a16:creationId xmlns:a16="http://schemas.microsoft.com/office/drawing/2014/main" id="{5D07FB83-F846-4FDD-9C4A-DAD7A30D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766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36</xdr:row>
      <xdr:rowOff>95250</xdr:rowOff>
    </xdr:from>
    <xdr:to>
      <xdr:col>15</xdr:col>
      <xdr:colOff>495300</xdr:colOff>
      <xdr:row>36</xdr:row>
      <xdr:rowOff>361950</xdr:rowOff>
    </xdr:to>
    <xdr:pic>
      <xdr:nvPicPr>
        <xdr:cNvPr id="113" name="Imagem 112" descr=":ITA">
          <a:extLst>
            <a:ext uri="{FF2B5EF4-FFF2-40B4-BE49-F238E27FC236}">
              <a16:creationId xmlns:a16="http://schemas.microsoft.com/office/drawing/2014/main" id="{7888E0AE-D4AC-4422-A9D6-51F4EE21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18373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61</xdr:row>
      <xdr:rowOff>85725</xdr:rowOff>
    </xdr:from>
    <xdr:to>
      <xdr:col>15</xdr:col>
      <xdr:colOff>495300</xdr:colOff>
      <xdr:row>61</xdr:row>
      <xdr:rowOff>352425</xdr:rowOff>
    </xdr:to>
    <xdr:pic>
      <xdr:nvPicPr>
        <xdr:cNvPr id="114" name="Imagem 113" descr=":AUS">
          <a:extLst>
            <a:ext uri="{FF2B5EF4-FFF2-40B4-BE49-F238E27FC236}">
              <a16:creationId xmlns:a16="http://schemas.microsoft.com/office/drawing/2014/main" id="{8EC81F81-4CC8-4517-9568-2E8041832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365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92</xdr:row>
      <xdr:rowOff>85725</xdr:rowOff>
    </xdr:from>
    <xdr:to>
      <xdr:col>15</xdr:col>
      <xdr:colOff>485775</xdr:colOff>
      <xdr:row>92</xdr:row>
      <xdr:rowOff>352425</xdr:rowOff>
    </xdr:to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BD27945B-483F-42CA-B24D-4DDEB776A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409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93</xdr:row>
      <xdr:rowOff>104775</xdr:rowOff>
    </xdr:from>
    <xdr:to>
      <xdr:col>15</xdr:col>
      <xdr:colOff>504825</xdr:colOff>
      <xdr:row>93</xdr:row>
      <xdr:rowOff>371475</xdr:rowOff>
    </xdr:to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BA27CB5E-92B7-4712-8320-BEA3B559E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456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30</xdr:row>
      <xdr:rowOff>104775</xdr:rowOff>
    </xdr:from>
    <xdr:to>
      <xdr:col>15</xdr:col>
      <xdr:colOff>504825</xdr:colOff>
      <xdr:row>30</xdr:row>
      <xdr:rowOff>371475</xdr:rowOff>
    </xdr:to>
    <xdr:pic>
      <xdr:nvPicPr>
        <xdr:cNvPr id="117" name="Imagem 116" descr=":NED">
          <a:extLst>
            <a:ext uri="{FF2B5EF4-FFF2-40B4-BE49-F238E27FC236}">
              <a16:creationId xmlns:a16="http://schemas.microsoft.com/office/drawing/2014/main" id="{A34A31A3-0C08-482B-A4E9-5A73B766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1287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62</xdr:row>
      <xdr:rowOff>104775</xdr:rowOff>
    </xdr:from>
    <xdr:to>
      <xdr:col>15</xdr:col>
      <xdr:colOff>495300</xdr:colOff>
      <xdr:row>62</xdr:row>
      <xdr:rowOff>371475</xdr:rowOff>
    </xdr:to>
    <xdr:pic>
      <xdr:nvPicPr>
        <xdr:cNvPr id="118" name="Imagem 117" descr=":GER">
          <a:extLst>
            <a:ext uri="{FF2B5EF4-FFF2-40B4-BE49-F238E27FC236}">
              <a16:creationId xmlns:a16="http://schemas.microsoft.com/office/drawing/2014/main" id="{4BEC78C0-3A45-464D-BC31-9E5073264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461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94</xdr:row>
      <xdr:rowOff>85725</xdr:rowOff>
    </xdr:from>
    <xdr:to>
      <xdr:col>15</xdr:col>
      <xdr:colOff>495300</xdr:colOff>
      <xdr:row>94</xdr:row>
      <xdr:rowOff>352425</xdr:rowOff>
    </xdr:to>
    <xdr:pic>
      <xdr:nvPicPr>
        <xdr:cNvPr id="119" name="Imagem 118" descr=":CHN">
          <a:extLst>
            <a:ext uri="{FF2B5EF4-FFF2-40B4-BE49-F238E27FC236}">
              <a16:creationId xmlns:a16="http://schemas.microsoft.com/office/drawing/2014/main" id="{2EF551A6-08B1-4718-A0EC-164A3A4D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89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95</xdr:row>
      <xdr:rowOff>114300</xdr:rowOff>
    </xdr:from>
    <xdr:to>
      <xdr:col>15</xdr:col>
      <xdr:colOff>514350</xdr:colOff>
      <xdr:row>95</xdr:row>
      <xdr:rowOff>381000</xdr:rowOff>
    </xdr:to>
    <xdr:pic>
      <xdr:nvPicPr>
        <xdr:cNvPr id="120" name="Imagem 119" descr=":USA">
          <a:extLst>
            <a:ext uri="{FF2B5EF4-FFF2-40B4-BE49-F238E27FC236}">
              <a16:creationId xmlns:a16="http://schemas.microsoft.com/office/drawing/2014/main" id="{5673F498-B3F2-4667-A707-C3FDCCF54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36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96</xdr:row>
      <xdr:rowOff>114300</xdr:rowOff>
    </xdr:from>
    <xdr:to>
      <xdr:col>15</xdr:col>
      <xdr:colOff>514350</xdr:colOff>
      <xdr:row>96</xdr:row>
      <xdr:rowOff>381000</xdr:rowOff>
    </xdr:to>
    <xdr:pic>
      <xdr:nvPicPr>
        <xdr:cNvPr id="121" name="Imagem 120" descr=":CHN">
          <a:extLst>
            <a:ext uri="{FF2B5EF4-FFF2-40B4-BE49-F238E27FC236}">
              <a16:creationId xmlns:a16="http://schemas.microsoft.com/office/drawing/2014/main" id="{6102AF77-1F2E-46E8-84B0-E71DA2396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81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97</xdr:row>
      <xdr:rowOff>114300</xdr:rowOff>
    </xdr:from>
    <xdr:to>
      <xdr:col>15</xdr:col>
      <xdr:colOff>504825</xdr:colOff>
      <xdr:row>97</xdr:row>
      <xdr:rowOff>381000</xdr:rowOff>
    </xdr:to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1F7AAEE6-20BC-4109-ABAD-7463AF60D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726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98</xdr:row>
      <xdr:rowOff>104775</xdr:rowOff>
    </xdr:from>
    <xdr:to>
      <xdr:col>15</xdr:col>
      <xdr:colOff>514350</xdr:colOff>
      <xdr:row>98</xdr:row>
      <xdr:rowOff>371475</xdr:rowOff>
    </xdr:to>
    <xdr:pic>
      <xdr:nvPicPr>
        <xdr:cNvPr id="123" name="Imagem 122" descr=":CHI">
          <a:extLst>
            <a:ext uri="{FF2B5EF4-FFF2-40B4-BE49-F238E27FC236}">
              <a16:creationId xmlns:a16="http://schemas.microsoft.com/office/drawing/2014/main" id="{CF7A0A93-3BBE-4309-9312-F9AC127C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769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99</xdr:row>
      <xdr:rowOff>104775</xdr:rowOff>
    </xdr:from>
    <xdr:to>
      <xdr:col>15</xdr:col>
      <xdr:colOff>504825</xdr:colOff>
      <xdr:row>99</xdr:row>
      <xdr:rowOff>371475</xdr:rowOff>
    </xdr:to>
    <xdr:pic>
      <xdr:nvPicPr>
        <xdr:cNvPr id="124" name="Imagem 123" descr=":USA">
          <a:extLst>
            <a:ext uri="{FF2B5EF4-FFF2-40B4-BE49-F238E27FC236}">
              <a16:creationId xmlns:a16="http://schemas.microsoft.com/office/drawing/2014/main" id="{F5366644-F8EC-4942-86C5-391E45E9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814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100</xdr:row>
      <xdr:rowOff>95250</xdr:rowOff>
    </xdr:from>
    <xdr:to>
      <xdr:col>15</xdr:col>
      <xdr:colOff>495300</xdr:colOff>
      <xdr:row>100</xdr:row>
      <xdr:rowOff>361950</xdr:rowOff>
    </xdr:to>
    <xdr:pic>
      <xdr:nvPicPr>
        <xdr:cNvPr id="125" name="Imagem 124" descr=":USA">
          <a:extLst>
            <a:ext uri="{FF2B5EF4-FFF2-40B4-BE49-F238E27FC236}">
              <a16:creationId xmlns:a16="http://schemas.microsoft.com/office/drawing/2014/main" id="{271A4892-8985-4B78-87BD-13CDC036D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35</xdr:row>
      <xdr:rowOff>76200</xdr:rowOff>
    </xdr:from>
    <xdr:to>
      <xdr:col>15</xdr:col>
      <xdr:colOff>504825</xdr:colOff>
      <xdr:row>35</xdr:row>
      <xdr:rowOff>342900</xdr:rowOff>
    </xdr:to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862B7B35-C80B-4AE2-9CAA-49DB7458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901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23</xdr:row>
      <xdr:rowOff>95250</xdr:rowOff>
    </xdr:from>
    <xdr:to>
      <xdr:col>15</xdr:col>
      <xdr:colOff>514300</xdr:colOff>
      <xdr:row>23</xdr:row>
      <xdr:rowOff>361917</xdr:rowOff>
    </xdr:to>
    <xdr:pic>
      <xdr:nvPicPr>
        <xdr:cNvPr id="128" name="Imagem 127">
          <a:extLst>
            <a:ext uri="{FF2B5EF4-FFF2-40B4-BE49-F238E27FC236}">
              <a16:creationId xmlns:a16="http://schemas.microsoft.com/office/drawing/2014/main" id="{1AC18531-7F00-46A4-881C-7D69E5337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73625" y="138969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37</xdr:row>
      <xdr:rowOff>66675</xdr:rowOff>
    </xdr:from>
    <xdr:to>
      <xdr:col>15</xdr:col>
      <xdr:colOff>514350</xdr:colOff>
      <xdr:row>37</xdr:row>
      <xdr:rowOff>333375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774A5A66-5AEC-4713-82DF-71FA56A44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103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15</xdr:row>
      <xdr:rowOff>57150</xdr:rowOff>
    </xdr:from>
    <xdr:to>
      <xdr:col>15</xdr:col>
      <xdr:colOff>514350</xdr:colOff>
      <xdr:row>15</xdr:row>
      <xdr:rowOff>323850</xdr:rowOff>
    </xdr:to>
    <xdr:pic>
      <xdr:nvPicPr>
        <xdr:cNvPr id="130" name="Imagem 129" descr=":USA">
          <a:extLst>
            <a:ext uri="{FF2B5EF4-FFF2-40B4-BE49-F238E27FC236}">
              <a16:creationId xmlns:a16="http://schemas.microsoft.com/office/drawing/2014/main" id="{830116F1-F7C2-4C9C-95B7-09D108CF1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73625" y="490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32</xdr:row>
      <xdr:rowOff>114300</xdr:rowOff>
    </xdr:from>
    <xdr:to>
      <xdr:col>15</xdr:col>
      <xdr:colOff>504825</xdr:colOff>
      <xdr:row>32</xdr:row>
      <xdr:rowOff>381000</xdr:rowOff>
    </xdr:to>
    <xdr:pic>
      <xdr:nvPicPr>
        <xdr:cNvPr id="131" name="Imagem 130" descr=":JPN">
          <a:extLst>
            <a:ext uri="{FF2B5EF4-FFF2-40B4-BE49-F238E27FC236}">
              <a16:creationId xmlns:a16="http://schemas.microsoft.com/office/drawing/2014/main" id="{4068D080-90A4-4893-A538-3ED7E8AEE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840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22</xdr:row>
      <xdr:rowOff>104775</xdr:rowOff>
    </xdr:from>
    <xdr:to>
      <xdr:col>15</xdr:col>
      <xdr:colOff>514350</xdr:colOff>
      <xdr:row>22</xdr:row>
      <xdr:rowOff>371475</xdr:rowOff>
    </xdr:to>
    <xdr:pic>
      <xdr:nvPicPr>
        <xdr:cNvPr id="132" name="Imagem 131" descr=":JPN">
          <a:extLst>
            <a:ext uri="{FF2B5EF4-FFF2-40B4-BE49-F238E27FC236}">
              <a16:creationId xmlns:a16="http://schemas.microsoft.com/office/drawing/2014/main" id="{CD2A2C22-9B70-4469-A20D-226BF3CC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805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56</xdr:row>
      <xdr:rowOff>142875</xdr:rowOff>
    </xdr:from>
    <xdr:to>
      <xdr:col>15</xdr:col>
      <xdr:colOff>514350</xdr:colOff>
      <xdr:row>56</xdr:row>
      <xdr:rowOff>409575</xdr:rowOff>
    </xdr:to>
    <xdr:pic>
      <xdr:nvPicPr>
        <xdr:cNvPr id="133" name="Imagem 132" descr=":RUS">
          <a:extLst>
            <a:ext uri="{FF2B5EF4-FFF2-40B4-BE49-F238E27FC236}">
              <a16:creationId xmlns:a16="http://schemas.microsoft.com/office/drawing/2014/main" id="{15F55AAB-C9E4-4864-9BD0-062B56BDB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73625" y="2334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69</xdr:row>
      <xdr:rowOff>95250</xdr:rowOff>
    </xdr:from>
    <xdr:to>
      <xdr:col>15</xdr:col>
      <xdr:colOff>495250</xdr:colOff>
      <xdr:row>69</xdr:row>
      <xdr:rowOff>361917</xdr:rowOff>
    </xdr:to>
    <xdr:pic>
      <xdr:nvPicPr>
        <xdr:cNvPr id="134" name="Imagem 133">
          <a:extLst>
            <a:ext uri="{FF2B5EF4-FFF2-40B4-BE49-F238E27FC236}">
              <a16:creationId xmlns:a16="http://schemas.microsoft.com/office/drawing/2014/main" id="{11CB467D-42CB-4786-A423-CE3F07BBC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286226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38</xdr:row>
      <xdr:rowOff>95250</xdr:rowOff>
    </xdr:from>
    <xdr:to>
      <xdr:col>15</xdr:col>
      <xdr:colOff>485775</xdr:colOff>
      <xdr:row>38</xdr:row>
      <xdr:rowOff>361950</xdr:rowOff>
    </xdr:to>
    <xdr:pic>
      <xdr:nvPicPr>
        <xdr:cNvPr id="135" name="Imagem 134" descr=":JPN">
          <a:extLst>
            <a:ext uri="{FF2B5EF4-FFF2-40B4-BE49-F238E27FC236}">
              <a16:creationId xmlns:a16="http://schemas.microsoft.com/office/drawing/2014/main" id="{F4E928A9-76B9-4150-852F-E642A0A21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49425" y="26298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74</xdr:row>
      <xdr:rowOff>104775</xdr:rowOff>
    </xdr:from>
    <xdr:to>
      <xdr:col>15</xdr:col>
      <xdr:colOff>504825</xdr:colOff>
      <xdr:row>74</xdr:row>
      <xdr:rowOff>371475</xdr:rowOff>
    </xdr:to>
    <xdr:pic>
      <xdr:nvPicPr>
        <xdr:cNvPr id="136" name="Imagem 135" descr=":CAN">
          <a:extLst>
            <a:ext uri="{FF2B5EF4-FFF2-40B4-BE49-F238E27FC236}">
              <a16:creationId xmlns:a16="http://schemas.microsoft.com/office/drawing/2014/main" id="{5A2F887D-CA68-4F39-B526-6A2269204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3073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76</xdr:row>
      <xdr:rowOff>104775</xdr:rowOff>
    </xdr:from>
    <xdr:to>
      <xdr:col>15</xdr:col>
      <xdr:colOff>476250</xdr:colOff>
      <xdr:row>76</xdr:row>
      <xdr:rowOff>371475</xdr:rowOff>
    </xdr:to>
    <xdr:pic>
      <xdr:nvPicPr>
        <xdr:cNvPr id="137" name="Imagem 136" descr=":GER">
          <a:extLst>
            <a:ext uri="{FF2B5EF4-FFF2-40B4-BE49-F238E27FC236}">
              <a16:creationId xmlns:a16="http://schemas.microsoft.com/office/drawing/2014/main" id="{FFD8C265-4500-4B10-8B5E-BFACB357E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163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12</xdr:row>
      <xdr:rowOff>85725</xdr:rowOff>
    </xdr:from>
    <xdr:ext cx="400000" cy="266667"/>
    <xdr:pic>
      <xdr:nvPicPr>
        <xdr:cNvPr id="138" name="Imagem 137">
          <a:extLst>
            <a:ext uri="{FF2B5EF4-FFF2-40B4-BE49-F238E27FC236}">
              <a16:creationId xmlns:a16="http://schemas.microsoft.com/office/drawing/2014/main" id="{A05B872E-EB2A-4D67-8854-77C5AE26A4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58950" y="21145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123825</xdr:colOff>
      <xdr:row>15</xdr:row>
      <xdr:rowOff>104775</xdr:rowOff>
    </xdr:from>
    <xdr:ext cx="400050" cy="266700"/>
    <xdr:pic>
      <xdr:nvPicPr>
        <xdr:cNvPr id="139" name="Imagem 138" descr=":AUS">
          <a:extLst>
            <a:ext uri="{FF2B5EF4-FFF2-40B4-BE49-F238E27FC236}">
              <a16:creationId xmlns:a16="http://schemas.microsoft.com/office/drawing/2014/main" id="{CABD8D1D-41AF-49A0-90BF-8D6206777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1700" y="495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14</xdr:row>
      <xdr:rowOff>190500</xdr:rowOff>
    </xdr:from>
    <xdr:ext cx="400000" cy="266667"/>
    <xdr:pic>
      <xdr:nvPicPr>
        <xdr:cNvPr id="140" name="Imagem 139">
          <a:extLst>
            <a:ext uri="{FF2B5EF4-FFF2-40B4-BE49-F238E27FC236}">
              <a16:creationId xmlns:a16="http://schemas.microsoft.com/office/drawing/2014/main" id="{4B0AB7D2-BBC8-4BA2-A835-CF079A00A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72650" y="445770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17</xdr:row>
      <xdr:rowOff>95250</xdr:rowOff>
    </xdr:from>
    <xdr:ext cx="400050" cy="266700"/>
    <xdr:pic>
      <xdr:nvPicPr>
        <xdr:cNvPr id="141" name="Imagem 140" descr=":NED">
          <a:extLst>
            <a:ext uri="{FF2B5EF4-FFF2-40B4-BE49-F238E27FC236}">
              <a16:creationId xmlns:a16="http://schemas.microsoft.com/office/drawing/2014/main" id="{0FFDAA38-114D-4C4B-A3A8-55120B5D3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4362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13</xdr:row>
      <xdr:rowOff>114300</xdr:rowOff>
    </xdr:from>
    <xdr:ext cx="400000" cy="266667"/>
    <xdr:pic>
      <xdr:nvPicPr>
        <xdr:cNvPr id="142" name="Imagem 141">
          <a:extLst>
            <a:ext uri="{FF2B5EF4-FFF2-40B4-BE49-F238E27FC236}">
              <a16:creationId xmlns:a16="http://schemas.microsoft.com/office/drawing/2014/main" id="{970DC9AE-3967-4173-81D3-F274C9A1E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72650" y="393382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114300</xdr:colOff>
      <xdr:row>16</xdr:row>
      <xdr:rowOff>85725</xdr:rowOff>
    </xdr:from>
    <xdr:ext cx="400050" cy="266700"/>
    <xdr:pic>
      <xdr:nvPicPr>
        <xdr:cNvPr id="143" name="Imagem 142" descr=":JPN">
          <a:extLst>
            <a:ext uri="{FF2B5EF4-FFF2-40B4-BE49-F238E27FC236}">
              <a16:creationId xmlns:a16="http://schemas.microsoft.com/office/drawing/2014/main" id="{AA559FB1-FE17-47B8-994F-FB766FCE7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524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21</xdr:row>
      <xdr:rowOff>104775</xdr:rowOff>
    </xdr:from>
    <xdr:ext cx="400050" cy="266700"/>
    <xdr:pic>
      <xdr:nvPicPr>
        <xdr:cNvPr id="144" name="Imagem 143" descr=":JPN">
          <a:extLst>
            <a:ext uri="{FF2B5EF4-FFF2-40B4-BE49-F238E27FC236}">
              <a16:creationId xmlns:a16="http://schemas.microsoft.com/office/drawing/2014/main" id="{4B667769-46A1-43D1-B729-23EA6124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76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19</xdr:row>
      <xdr:rowOff>142875</xdr:rowOff>
    </xdr:from>
    <xdr:ext cx="400050" cy="266700"/>
    <xdr:pic>
      <xdr:nvPicPr>
        <xdr:cNvPr id="145" name="Imagem 144" descr=":JPN">
          <a:extLst>
            <a:ext uri="{FF2B5EF4-FFF2-40B4-BE49-F238E27FC236}">
              <a16:creationId xmlns:a16="http://schemas.microsoft.com/office/drawing/2014/main" id="{FF9D54B5-B0CF-4377-A4CD-0D7978F39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5305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20</xdr:row>
      <xdr:rowOff>95250</xdr:rowOff>
    </xdr:from>
    <xdr:ext cx="400050" cy="266700"/>
    <xdr:pic>
      <xdr:nvPicPr>
        <xdr:cNvPr id="146" name="Imagem 145" descr=":USA">
          <a:extLst>
            <a:ext uri="{FF2B5EF4-FFF2-40B4-BE49-F238E27FC236}">
              <a16:creationId xmlns:a16="http://schemas.microsoft.com/office/drawing/2014/main" id="{4D070BCC-3CAC-4A6C-B3EE-F27FBD8D6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570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76200</xdr:colOff>
      <xdr:row>23</xdr:row>
      <xdr:rowOff>114300</xdr:rowOff>
    </xdr:from>
    <xdr:ext cx="400050" cy="266700"/>
    <xdr:pic>
      <xdr:nvPicPr>
        <xdr:cNvPr id="147" name="Imagem 146" descr=":PHI">
          <a:extLst>
            <a:ext uri="{FF2B5EF4-FFF2-40B4-BE49-F238E27FC236}">
              <a16:creationId xmlns:a16="http://schemas.microsoft.com/office/drawing/2014/main" id="{3390A685-1B30-4B0B-BF80-184E94143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8543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114300</xdr:colOff>
      <xdr:row>18</xdr:row>
      <xdr:rowOff>57150</xdr:rowOff>
    </xdr:from>
    <xdr:ext cx="400050" cy="266700"/>
    <xdr:pic>
      <xdr:nvPicPr>
        <xdr:cNvPr id="148" name="Imagem 147" descr=":USA">
          <a:extLst>
            <a:ext uri="{FF2B5EF4-FFF2-40B4-BE49-F238E27FC236}">
              <a16:creationId xmlns:a16="http://schemas.microsoft.com/office/drawing/2014/main" id="{38CC88C6-70FA-4FDC-9A0F-367D79731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611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123825</xdr:colOff>
      <xdr:row>24</xdr:row>
      <xdr:rowOff>123825</xdr:rowOff>
    </xdr:from>
    <xdr:ext cx="400050" cy="266700"/>
    <xdr:pic>
      <xdr:nvPicPr>
        <xdr:cNvPr id="156" name="Imagem 155" descr=":NED">
          <a:extLst>
            <a:ext uri="{FF2B5EF4-FFF2-40B4-BE49-F238E27FC236}">
              <a16:creationId xmlns:a16="http://schemas.microsoft.com/office/drawing/2014/main" id="{4EA2F020-6347-42CF-92A8-453B3AF19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89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123825</xdr:colOff>
      <xdr:row>25</xdr:row>
      <xdr:rowOff>95250</xdr:rowOff>
    </xdr:from>
    <xdr:ext cx="400050" cy="266700"/>
    <xdr:pic>
      <xdr:nvPicPr>
        <xdr:cNvPr id="157" name="Imagem 156" descr=":NED">
          <a:extLst>
            <a:ext uri="{FF2B5EF4-FFF2-40B4-BE49-F238E27FC236}">
              <a16:creationId xmlns:a16="http://schemas.microsoft.com/office/drawing/2014/main" id="{7D203B6F-0D90-4A22-BC0F-7075DB88D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1700" y="9420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22</xdr:row>
      <xdr:rowOff>104775</xdr:rowOff>
    </xdr:from>
    <xdr:ext cx="400050" cy="266700"/>
    <xdr:pic>
      <xdr:nvPicPr>
        <xdr:cNvPr id="159" name="Imagem 158" descr=":USA">
          <a:extLst>
            <a:ext uri="{FF2B5EF4-FFF2-40B4-BE49-F238E27FC236}">
              <a16:creationId xmlns:a16="http://schemas.microsoft.com/office/drawing/2014/main" id="{D863E90B-7990-49F1-B4F5-F739A55AB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808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95250</xdr:colOff>
      <xdr:row>66</xdr:row>
      <xdr:rowOff>104775</xdr:rowOff>
    </xdr:from>
    <xdr:to>
      <xdr:col>15</xdr:col>
      <xdr:colOff>495300</xdr:colOff>
      <xdr:row>66</xdr:row>
      <xdr:rowOff>371475</xdr:rowOff>
    </xdr:to>
    <xdr:pic>
      <xdr:nvPicPr>
        <xdr:cNvPr id="127" name="Imagem 126" descr=":MEX">
          <a:extLst>
            <a:ext uri="{FF2B5EF4-FFF2-40B4-BE49-F238E27FC236}">
              <a16:creationId xmlns:a16="http://schemas.microsoft.com/office/drawing/2014/main" id="{0A862316-E593-4EA4-AFC6-39DBC817D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34899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91</xdr:row>
      <xdr:rowOff>95250</xdr:rowOff>
    </xdr:from>
    <xdr:to>
      <xdr:col>15</xdr:col>
      <xdr:colOff>495250</xdr:colOff>
      <xdr:row>91</xdr:row>
      <xdr:rowOff>361917</xdr:rowOff>
    </xdr:to>
    <xdr:pic>
      <xdr:nvPicPr>
        <xdr:cNvPr id="149" name="Imagem 148">
          <a:extLst>
            <a:ext uri="{FF2B5EF4-FFF2-40B4-BE49-F238E27FC236}">
              <a16:creationId xmlns:a16="http://schemas.microsoft.com/office/drawing/2014/main" id="{B0B079B4-A8F0-45F9-853A-E91357E6C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353377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104775</xdr:colOff>
      <xdr:row>26</xdr:row>
      <xdr:rowOff>95250</xdr:rowOff>
    </xdr:from>
    <xdr:to>
      <xdr:col>7</xdr:col>
      <xdr:colOff>504825</xdr:colOff>
      <xdr:row>26</xdr:row>
      <xdr:rowOff>361950</xdr:rowOff>
    </xdr:to>
    <xdr:pic>
      <xdr:nvPicPr>
        <xdr:cNvPr id="150" name="Imagem 149" descr=":CHN">
          <a:extLst>
            <a:ext uri="{FF2B5EF4-FFF2-40B4-BE49-F238E27FC236}">
              <a16:creationId xmlns:a16="http://schemas.microsoft.com/office/drawing/2014/main" id="{53D8AD26-68FC-4C9F-A098-6BF0B62D4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986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</xdr:colOff>
      <xdr:row>28</xdr:row>
      <xdr:rowOff>85725</xdr:rowOff>
    </xdr:from>
    <xdr:to>
      <xdr:col>7</xdr:col>
      <xdr:colOff>514350</xdr:colOff>
      <xdr:row>28</xdr:row>
      <xdr:rowOff>352425</xdr:rowOff>
    </xdr:to>
    <xdr:pic>
      <xdr:nvPicPr>
        <xdr:cNvPr id="151" name="Imagem 150" descr=":ITA">
          <a:extLst>
            <a:ext uri="{FF2B5EF4-FFF2-40B4-BE49-F238E27FC236}">
              <a16:creationId xmlns:a16="http://schemas.microsoft.com/office/drawing/2014/main" id="{FD540D2F-7739-424C-9671-FDC34989D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10753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25CE3-F8C4-4809-8212-AE3DC4096559}">
  <dimension ref="C2:Q114"/>
  <sheetViews>
    <sheetView topLeftCell="B4" workbookViewId="0">
      <selection activeCell="I15" sqref="I15"/>
    </sheetView>
  </sheetViews>
  <sheetFormatPr defaultRowHeight="15" x14ac:dyDescent="0.25"/>
  <cols>
    <col min="3" max="3" width="34.28515625" customWidth="1"/>
    <col min="4" max="4" width="29.140625" customWidth="1"/>
    <col min="5" max="5" width="13.42578125" customWidth="1"/>
    <col min="6" max="6" width="15.28515625" customWidth="1"/>
    <col min="7" max="7" width="11" customWidth="1"/>
    <col min="11" max="11" width="14.42578125" customWidth="1"/>
    <col min="12" max="12" width="20.140625" customWidth="1"/>
    <col min="13" max="13" width="18.140625" customWidth="1"/>
    <col min="15" max="15" width="11.140625" customWidth="1"/>
    <col min="16" max="16" width="13.5703125" customWidth="1"/>
    <col min="17" max="17" width="12" customWidth="1"/>
    <col min="19" max="19" width="16.7109375" customWidth="1"/>
  </cols>
  <sheetData>
    <row r="2" spans="3:17" ht="15.75" thickBot="1" x14ac:dyDescent="0.3"/>
    <row r="3" spans="3:17" ht="15.75" thickBot="1" x14ac:dyDescent="0.3">
      <c r="C3" s="11" t="s">
        <v>91</v>
      </c>
    </row>
    <row r="4" spans="3:17" ht="15.75" thickBot="1" x14ac:dyDescent="0.3">
      <c r="C4" s="11" t="s">
        <v>92</v>
      </c>
      <c r="D4" s="25"/>
    </row>
    <row r="5" spans="3:17" ht="15.75" thickBot="1" x14ac:dyDescent="0.3">
      <c r="C5" s="11" t="s">
        <v>93</v>
      </c>
      <c r="D5" s="27"/>
    </row>
    <row r="6" spans="3:17" ht="15.75" thickBot="1" x14ac:dyDescent="0.3">
      <c r="C6" s="24" t="s">
        <v>94</v>
      </c>
      <c r="D6" s="26"/>
    </row>
    <row r="7" spans="3:17" ht="15.75" thickBot="1" x14ac:dyDescent="0.3">
      <c r="C7" s="24" t="s">
        <v>511</v>
      </c>
      <c r="D7" s="69"/>
    </row>
    <row r="8" spans="3:17" ht="15.75" thickBot="1" x14ac:dyDescent="0.3">
      <c r="O8" s="15" t="s">
        <v>97</v>
      </c>
      <c r="P8" s="34"/>
    </row>
    <row r="9" spans="3:17" ht="35.25" customHeight="1" thickBot="1" x14ac:dyDescent="0.3">
      <c r="C9" s="11" t="s">
        <v>77</v>
      </c>
      <c r="D9" s="22" t="s">
        <v>76</v>
      </c>
      <c r="E9" s="64" t="s">
        <v>0</v>
      </c>
      <c r="F9" s="64" t="s">
        <v>1</v>
      </c>
      <c r="G9" s="65" t="s">
        <v>2</v>
      </c>
      <c r="K9" s="12"/>
      <c r="L9" s="12" t="s">
        <v>0</v>
      </c>
      <c r="M9" s="12" t="s">
        <v>1</v>
      </c>
      <c r="N9" s="12" t="s">
        <v>2</v>
      </c>
      <c r="O9" s="36" t="s">
        <v>96</v>
      </c>
      <c r="P9" s="36" t="s">
        <v>512</v>
      </c>
      <c r="Q9" s="12" t="s">
        <v>98</v>
      </c>
    </row>
    <row r="10" spans="3:17" ht="33" customHeight="1" x14ac:dyDescent="0.25">
      <c r="C10" s="12"/>
      <c r="D10" s="16">
        <v>1</v>
      </c>
      <c r="E10" s="2"/>
      <c r="F10" s="2"/>
      <c r="G10" s="3"/>
      <c r="H10" s="52"/>
      <c r="I10" s="52"/>
      <c r="K10" s="42">
        <v>1</v>
      </c>
      <c r="L10" s="71" t="s">
        <v>27</v>
      </c>
      <c r="M10" s="29" t="s">
        <v>240</v>
      </c>
      <c r="N10" s="29"/>
      <c r="O10" s="39">
        <v>7300</v>
      </c>
      <c r="P10" s="39">
        <v>40000</v>
      </c>
      <c r="Q10" s="30">
        <f>SUM(O10:P10)</f>
        <v>47300</v>
      </c>
    </row>
    <row r="11" spans="3:17" ht="33" customHeight="1" x14ac:dyDescent="0.25">
      <c r="C11" s="13" t="s">
        <v>79</v>
      </c>
      <c r="D11" s="17">
        <v>2</v>
      </c>
      <c r="E11" s="9"/>
      <c r="F11" s="9"/>
      <c r="G11" s="10"/>
      <c r="H11" s="45"/>
      <c r="I11" s="45"/>
      <c r="K11" s="43">
        <f>K10+1</f>
        <v>2</v>
      </c>
      <c r="L11" s="72" t="s">
        <v>23</v>
      </c>
      <c r="M11" s="32" t="s">
        <v>693</v>
      </c>
      <c r="N11" s="32"/>
      <c r="O11" s="37">
        <v>40000</v>
      </c>
      <c r="P11" s="37">
        <v>0</v>
      </c>
      <c r="Q11" s="33">
        <f t="shared" ref="Q11:Q75" si="0">SUM(O11:P11)</f>
        <v>40000</v>
      </c>
    </row>
    <row r="12" spans="3:17" ht="33" customHeight="1" thickBot="1" x14ac:dyDescent="0.3">
      <c r="C12" s="14"/>
      <c r="D12" s="18">
        <v>3</v>
      </c>
      <c r="E12" s="19"/>
      <c r="F12" s="19"/>
      <c r="G12" s="20"/>
      <c r="H12" s="45"/>
      <c r="I12" s="45"/>
      <c r="K12" s="43">
        <f t="shared" ref="K12:K55" si="1">K11+1</f>
        <v>3</v>
      </c>
      <c r="L12" s="72" t="s">
        <v>26</v>
      </c>
      <c r="M12" s="32" t="s">
        <v>694</v>
      </c>
      <c r="N12" s="32"/>
      <c r="O12" s="37">
        <v>11500</v>
      </c>
      <c r="P12" s="37">
        <v>24000</v>
      </c>
      <c r="Q12" s="33">
        <f t="shared" si="0"/>
        <v>35500</v>
      </c>
    </row>
    <row r="13" spans="3:17" ht="33" customHeight="1" x14ac:dyDescent="0.25">
      <c r="C13" s="12"/>
      <c r="D13" s="28" t="s">
        <v>80</v>
      </c>
      <c r="E13" s="71" t="s">
        <v>27</v>
      </c>
      <c r="F13" s="29" t="s">
        <v>240</v>
      </c>
      <c r="G13" s="29"/>
      <c r="H13" s="45"/>
      <c r="I13" s="45"/>
      <c r="K13" s="43">
        <f t="shared" si="1"/>
        <v>4</v>
      </c>
      <c r="L13" s="72" t="s">
        <v>24</v>
      </c>
      <c r="M13" s="32" t="s">
        <v>695</v>
      </c>
      <c r="N13" s="32"/>
      <c r="O13" s="37">
        <v>24000</v>
      </c>
      <c r="P13" s="37">
        <v>4700</v>
      </c>
      <c r="Q13" s="33">
        <f t="shared" si="0"/>
        <v>28700</v>
      </c>
    </row>
    <row r="14" spans="3:17" ht="33" customHeight="1" x14ac:dyDescent="0.25">
      <c r="C14" s="13"/>
      <c r="D14" s="31" t="s">
        <v>81</v>
      </c>
      <c r="E14" s="72" t="s">
        <v>23</v>
      </c>
      <c r="F14" s="32" t="s">
        <v>693</v>
      </c>
      <c r="G14" s="32"/>
      <c r="H14" s="45"/>
      <c r="I14" s="45"/>
      <c r="K14" s="43">
        <f t="shared" si="1"/>
        <v>5</v>
      </c>
      <c r="L14" s="72" t="s">
        <v>13</v>
      </c>
      <c r="M14" s="32" t="s">
        <v>696</v>
      </c>
      <c r="N14" s="32"/>
      <c r="O14" s="37">
        <v>9200</v>
      </c>
      <c r="P14" s="37">
        <v>9200</v>
      </c>
      <c r="Q14" s="33">
        <f t="shared" si="0"/>
        <v>18400</v>
      </c>
    </row>
    <row r="15" spans="3:17" ht="33" customHeight="1" x14ac:dyDescent="0.25">
      <c r="C15" s="13"/>
      <c r="D15" s="31" t="s">
        <v>82</v>
      </c>
      <c r="E15" s="72" t="s">
        <v>26</v>
      </c>
      <c r="F15" s="32" t="s">
        <v>694</v>
      </c>
      <c r="G15" s="32"/>
      <c r="H15" s="45"/>
      <c r="I15" s="45"/>
      <c r="K15" s="43">
        <f t="shared" si="1"/>
        <v>6</v>
      </c>
      <c r="L15" s="72" t="s">
        <v>25</v>
      </c>
      <c r="M15" s="32" t="s">
        <v>697</v>
      </c>
      <c r="N15" s="32"/>
      <c r="O15" s="37">
        <v>14400</v>
      </c>
      <c r="P15" s="37">
        <v>1650</v>
      </c>
      <c r="Q15" s="33">
        <f t="shared" si="0"/>
        <v>16050</v>
      </c>
    </row>
    <row r="16" spans="3:17" ht="33" customHeight="1" x14ac:dyDescent="0.25">
      <c r="C16" s="13"/>
      <c r="D16" s="31" t="s">
        <v>83</v>
      </c>
      <c r="E16" s="72" t="s">
        <v>24</v>
      </c>
      <c r="F16" s="32" t="s">
        <v>695</v>
      </c>
      <c r="G16" s="32"/>
      <c r="H16" s="45"/>
      <c r="I16" s="45"/>
      <c r="K16" s="43">
        <f t="shared" si="1"/>
        <v>7</v>
      </c>
      <c r="L16" s="72" t="s">
        <v>276</v>
      </c>
      <c r="M16" s="32" t="s">
        <v>698</v>
      </c>
      <c r="N16" s="32"/>
      <c r="O16" s="37">
        <v>980</v>
      </c>
      <c r="P16" s="37">
        <v>14400</v>
      </c>
      <c r="Q16" s="33">
        <f t="shared" si="0"/>
        <v>15380</v>
      </c>
    </row>
    <row r="17" spans="3:17" ht="33" customHeight="1" x14ac:dyDescent="0.25">
      <c r="C17" s="13"/>
      <c r="D17" s="31" t="s">
        <v>84</v>
      </c>
      <c r="E17" s="72" t="s">
        <v>13</v>
      </c>
      <c r="F17" s="32" t="s">
        <v>696</v>
      </c>
      <c r="G17" s="32"/>
      <c r="H17" s="45"/>
      <c r="I17" s="45"/>
      <c r="K17" s="43">
        <f>K16+1</f>
        <v>8</v>
      </c>
      <c r="L17" s="38" t="s">
        <v>265</v>
      </c>
      <c r="M17" s="1" t="s">
        <v>387</v>
      </c>
      <c r="N17" s="1"/>
      <c r="O17" s="37">
        <v>0</v>
      </c>
      <c r="P17" s="37">
        <v>11500</v>
      </c>
      <c r="Q17" s="5">
        <f t="shared" si="0"/>
        <v>11500</v>
      </c>
    </row>
    <row r="18" spans="3:17" ht="33" customHeight="1" x14ac:dyDescent="0.25">
      <c r="C18" s="13"/>
      <c r="D18" s="31" t="s">
        <v>85</v>
      </c>
      <c r="E18" s="72" t="s">
        <v>25</v>
      </c>
      <c r="F18" s="32" t="s">
        <v>697</v>
      </c>
      <c r="G18" s="32"/>
      <c r="H18" s="45"/>
      <c r="I18" s="45"/>
      <c r="K18" s="43">
        <f>K17+1</f>
        <v>9</v>
      </c>
      <c r="L18" s="72" t="s">
        <v>625</v>
      </c>
      <c r="M18" s="32" t="s">
        <v>699</v>
      </c>
      <c r="N18" s="32"/>
      <c r="O18" s="37">
        <v>264</v>
      </c>
      <c r="P18" s="37">
        <v>7300</v>
      </c>
      <c r="Q18" s="33">
        <f t="shared" si="0"/>
        <v>7564</v>
      </c>
    </row>
    <row r="19" spans="3:17" ht="33" customHeight="1" x14ac:dyDescent="0.25">
      <c r="C19" s="13"/>
      <c r="D19" s="31" t="s">
        <v>86</v>
      </c>
      <c r="E19" s="72" t="s">
        <v>276</v>
      </c>
      <c r="F19" s="32" t="s">
        <v>698</v>
      </c>
      <c r="G19" s="32"/>
      <c r="H19" s="45"/>
      <c r="I19" s="45"/>
      <c r="K19" s="43">
        <f t="shared" si="1"/>
        <v>10</v>
      </c>
      <c r="L19" s="72" t="s">
        <v>28</v>
      </c>
      <c r="M19" s="32" t="s">
        <v>700</v>
      </c>
      <c r="N19" s="32"/>
      <c r="O19" s="37">
        <v>5900</v>
      </c>
      <c r="P19" s="37">
        <v>790</v>
      </c>
      <c r="Q19" s="33">
        <f t="shared" si="0"/>
        <v>6690</v>
      </c>
    </row>
    <row r="20" spans="3:17" ht="33" customHeight="1" x14ac:dyDescent="0.25">
      <c r="C20" s="13" t="s">
        <v>78</v>
      </c>
      <c r="D20" s="31" t="s">
        <v>785</v>
      </c>
      <c r="E20" s="72" t="s">
        <v>625</v>
      </c>
      <c r="F20" s="32" t="s">
        <v>699</v>
      </c>
      <c r="G20" s="32"/>
      <c r="H20" s="45"/>
      <c r="I20" s="45"/>
      <c r="K20" s="43">
        <f t="shared" si="1"/>
        <v>11</v>
      </c>
      <c r="L20" s="72" t="s">
        <v>18</v>
      </c>
      <c r="M20" s="32" t="s">
        <v>701</v>
      </c>
      <c r="N20" s="32"/>
      <c r="O20" s="37">
        <v>480</v>
      </c>
      <c r="P20" s="37">
        <v>5900</v>
      </c>
      <c r="Q20" s="33">
        <f t="shared" si="0"/>
        <v>6380</v>
      </c>
    </row>
    <row r="21" spans="3:17" ht="33" customHeight="1" x14ac:dyDescent="0.25">
      <c r="C21" s="13"/>
      <c r="D21" s="31" t="s">
        <v>786</v>
      </c>
      <c r="E21" s="72" t="s">
        <v>28</v>
      </c>
      <c r="F21" s="32" t="s">
        <v>700</v>
      </c>
      <c r="G21" s="32"/>
      <c r="H21" s="45"/>
      <c r="I21" s="45"/>
      <c r="K21" s="43">
        <f t="shared" si="1"/>
        <v>12</v>
      </c>
      <c r="L21" s="72" t="s">
        <v>29</v>
      </c>
      <c r="M21" s="32" t="s">
        <v>702</v>
      </c>
      <c r="N21" s="32"/>
      <c r="O21" s="37">
        <v>4700</v>
      </c>
      <c r="P21" s="37">
        <v>293</v>
      </c>
      <c r="Q21" s="33">
        <f t="shared" si="0"/>
        <v>4993</v>
      </c>
    </row>
    <row r="22" spans="3:17" ht="33" customHeight="1" x14ac:dyDescent="0.25">
      <c r="C22" s="13"/>
      <c r="D22" s="31" t="s">
        <v>787</v>
      </c>
      <c r="E22" s="72" t="s">
        <v>18</v>
      </c>
      <c r="F22" s="32" t="s">
        <v>701</v>
      </c>
      <c r="G22" s="32"/>
      <c r="H22" s="45"/>
      <c r="I22" s="45"/>
      <c r="K22" s="43">
        <f t="shared" si="1"/>
        <v>13</v>
      </c>
      <c r="L22" s="72" t="s">
        <v>32</v>
      </c>
      <c r="M22" s="32" t="s">
        <v>703</v>
      </c>
      <c r="N22" s="32"/>
      <c r="O22" s="37">
        <v>1200</v>
      </c>
      <c r="P22" s="37">
        <v>1200</v>
      </c>
      <c r="Q22" s="33">
        <f t="shared" si="0"/>
        <v>2400</v>
      </c>
    </row>
    <row r="23" spans="3:17" ht="33" customHeight="1" x14ac:dyDescent="0.25">
      <c r="C23" s="13"/>
      <c r="D23" s="31" t="s">
        <v>788</v>
      </c>
      <c r="E23" s="72" t="s">
        <v>29</v>
      </c>
      <c r="F23" s="32" t="s">
        <v>702</v>
      </c>
      <c r="G23" s="32"/>
      <c r="H23" s="45"/>
      <c r="I23" s="45"/>
      <c r="K23" s="43">
        <f t="shared" si="1"/>
        <v>14</v>
      </c>
      <c r="L23" s="38" t="s">
        <v>626</v>
      </c>
      <c r="M23" s="1" t="s">
        <v>704</v>
      </c>
      <c r="N23" s="1"/>
      <c r="O23" s="37">
        <v>320</v>
      </c>
      <c r="P23" s="37">
        <v>1450</v>
      </c>
      <c r="Q23" s="5">
        <f t="shared" si="0"/>
        <v>1770</v>
      </c>
    </row>
    <row r="24" spans="3:17" ht="33" customHeight="1" x14ac:dyDescent="0.25">
      <c r="C24" s="13"/>
      <c r="D24" s="31" t="s">
        <v>789</v>
      </c>
      <c r="E24" s="72" t="s">
        <v>32</v>
      </c>
      <c r="F24" s="32" t="s">
        <v>703</v>
      </c>
      <c r="G24" s="32"/>
      <c r="H24" s="45"/>
      <c r="I24" s="45"/>
      <c r="K24" s="43">
        <f t="shared" si="1"/>
        <v>15</v>
      </c>
      <c r="L24" s="72" t="s">
        <v>31</v>
      </c>
      <c r="M24" s="32" t="s">
        <v>705</v>
      </c>
      <c r="N24" s="32"/>
      <c r="O24" s="37">
        <v>1450</v>
      </c>
      <c r="P24" s="37">
        <v>277</v>
      </c>
      <c r="Q24" s="33">
        <f t="shared" si="0"/>
        <v>1727</v>
      </c>
    </row>
    <row r="25" spans="3:17" ht="33" customHeight="1" x14ac:dyDescent="0.25">
      <c r="C25" s="13"/>
      <c r="D25" s="31" t="s">
        <v>622</v>
      </c>
      <c r="E25" s="72" t="s">
        <v>31</v>
      </c>
      <c r="F25" s="32" t="s">
        <v>705</v>
      </c>
      <c r="G25" s="32"/>
      <c r="H25" s="45"/>
      <c r="I25" s="45"/>
      <c r="K25" s="43">
        <f t="shared" si="1"/>
        <v>16</v>
      </c>
      <c r="L25" s="38" t="s">
        <v>627</v>
      </c>
      <c r="M25" s="1" t="s">
        <v>706</v>
      </c>
      <c r="N25" s="1"/>
      <c r="O25" s="37">
        <v>1080</v>
      </c>
      <c r="P25" s="37">
        <v>640</v>
      </c>
      <c r="Q25" s="5">
        <f t="shared" si="0"/>
        <v>1720</v>
      </c>
    </row>
    <row r="26" spans="3:17" ht="33" customHeight="1" x14ac:dyDescent="0.25">
      <c r="C26" s="13"/>
      <c r="D26" s="31" t="s">
        <v>87</v>
      </c>
      <c r="E26" s="72" t="s">
        <v>38</v>
      </c>
      <c r="F26" s="32" t="s">
        <v>711</v>
      </c>
      <c r="G26" s="32"/>
      <c r="H26" s="45"/>
      <c r="I26" s="45"/>
      <c r="K26" s="43">
        <f t="shared" si="1"/>
        <v>17</v>
      </c>
      <c r="L26" s="38" t="s">
        <v>628</v>
      </c>
      <c r="M26" s="1" t="s">
        <v>707</v>
      </c>
      <c r="N26" s="1"/>
      <c r="O26" s="37">
        <v>360</v>
      </c>
      <c r="P26" s="37">
        <v>1340</v>
      </c>
      <c r="Q26" s="5">
        <f t="shared" si="0"/>
        <v>1700</v>
      </c>
    </row>
    <row r="27" spans="3:17" ht="33" customHeight="1" x14ac:dyDescent="0.25">
      <c r="C27" s="13"/>
      <c r="D27" s="31" t="s">
        <v>88</v>
      </c>
      <c r="E27" s="72" t="s">
        <v>33</v>
      </c>
      <c r="F27" s="32" t="s">
        <v>713</v>
      </c>
      <c r="G27" s="32"/>
      <c r="H27" s="45"/>
      <c r="I27" s="45"/>
      <c r="K27" s="43">
        <f t="shared" si="1"/>
        <v>18</v>
      </c>
      <c r="L27" s="38" t="s">
        <v>30</v>
      </c>
      <c r="M27" s="1" t="s">
        <v>708</v>
      </c>
      <c r="N27" s="1"/>
      <c r="O27" s="37">
        <v>1650</v>
      </c>
      <c r="P27" s="37">
        <v>0</v>
      </c>
      <c r="Q27" s="5">
        <f t="shared" si="0"/>
        <v>1650</v>
      </c>
    </row>
    <row r="28" spans="3:17" ht="33" customHeight="1" thickBot="1" x14ac:dyDescent="0.3">
      <c r="C28" s="14"/>
      <c r="D28" s="74" t="s">
        <v>90</v>
      </c>
      <c r="E28" s="75"/>
      <c r="F28" s="35"/>
      <c r="G28" s="35"/>
      <c r="H28" s="45"/>
      <c r="I28" s="45"/>
      <c r="K28" s="43">
        <f t="shared" si="1"/>
        <v>19</v>
      </c>
      <c r="L28" s="38" t="s">
        <v>23</v>
      </c>
      <c r="M28" s="1" t="s">
        <v>709</v>
      </c>
      <c r="N28" s="1"/>
      <c r="O28" s="37">
        <v>1340</v>
      </c>
      <c r="P28" s="37">
        <v>0</v>
      </c>
      <c r="Q28" s="5">
        <f t="shared" si="0"/>
        <v>1340</v>
      </c>
    </row>
    <row r="29" spans="3:17" ht="33" customHeight="1" thickBot="1" x14ac:dyDescent="0.3">
      <c r="C29" s="11" t="s">
        <v>89</v>
      </c>
      <c r="D29" s="62" t="s">
        <v>790</v>
      </c>
      <c r="E29" s="73" t="s">
        <v>630</v>
      </c>
      <c r="F29" s="58" t="s">
        <v>714</v>
      </c>
      <c r="G29" s="58"/>
      <c r="H29" s="45"/>
      <c r="I29" s="45"/>
      <c r="K29" s="43">
        <f t="shared" si="1"/>
        <v>20</v>
      </c>
      <c r="L29" s="38" t="s">
        <v>629</v>
      </c>
      <c r="M29" s="1" t="s">
        <v>710</v>
      </c>
      <c r="N29" s="1"/>
      <c r="O29" s="37">
        <v>880</v>
      </c>
      <c r="P29" s="37">
        <v>440</v>
      </c>
      <c r="Q29" s="5">
        <f t="shared" si="0"/>
        <v>1320</v>
      </c>
    </row>
    <row r="30" spans="3:17" ht="33" customHeight="1" x14ac:dyDescent="0.25">
      <c r="F30" s="45"/>
      <c r="H30" s="45"/>
      <c r="I30" s="45"/>
      <c r="K30" s="43">
        <f t="shared" si="1"/>
        <v>21</v>
      </c>
      <c r="L30" s="72" t="s">
        <v>38</v>
      </c>
      <c r="M30" s="32" t="s">
        <v>711</v>
      </c>
      <c r="N30" s="32"/>
      <c r="O30" s="37">
        <v>280</v>
      </c>
      <c r="P30" s="37">
        <v>980</v>
      </c>
      <c r="Q30" s="33">
        <f t="shared" si="0"/>
        <v>1260</v>
      </c>
    </row>
    <row r="31" spans="3:17" ht="33" customHeight="1" x14ac:dyDescent="0.25">
      <c r="K31" s="43">
        <f t="shared" si="1"/>
        <v>22</v>
      </c>
      <c r="L31" s="38" t="s">
        <v>23</v>
      </c>
      <c r="M31" s="1" t="s">
        <v>712</v>
      </c>
      <c r="N31" s="1"/>
      <c r="O31" s="37">
        <v>313</v>
      </c>
      <c r="P31" s="37">
        <v>880</v>
      </c>
      <c r="Q31" s="5">
        <f t="shared" si="0"/>
        <v>1193</v>
      </c>
    </row>
    <row r="32" spans="3:17" ht="33" customHeight="1" x14ac:dyDescent="0.25">
      <c r="K32" s="43">
        <f t="shared" si="1"/>
        <v>23</v>
      </c>
      <c r="L32" s="72" t="s">
        <v>33</v>
      </c>
      <c r="M32" s="32" t="s">
        <v>713</v>
      </c>
      <c r="N32" s="32"/>
      <c r="O32" s="37">
        <v>790</v>
      </c>
      <c r="P32" s="37">
        <v>320</v>
      </c>
      <c r="Q32" s="33">
        <f t="shared" si="0"/>
        <v>1110</v>
      </c>
    </row>
    <row r="33" spans="11:17" ht="33" customHeight="1" x14ac:dyDescent="0.25">
      <c r="K33" s="43">
        <f t="shared" si="1"/>
        <v>24</v>
      </c>
      <c r="L33" s="73" t="s">
        <v>630</v>
      </c>
      <c r="M33" s="58" t="s">
        <v>714</v>
      </c>
      <c r="N33" s="58"/>
      <c r="O33" s="37">
        <v>0</v>
      </c>
      <c r="P33" s="37">
        <v>1080</v>
      </c>
      <c r="Q33" s="61">
        <f t="shared" si="0"/>
        <v>1080</v>
      </c>
    </row>
    <row r="34" spans="11:17" ht="33" customHeight="1" x14ac:dyDescent="0.25">
      <c r="K34" s="43">
        <f t="shared" si="1"/>
        <v>25</v>
      </c>
      <c r="L34" s="38" t="s">
        <v>631</v>
      </c>
      <c r="M34" s="1" t="s">
        <v>715</v>
      </c>
      <c r="N34" s="1"/>
      <c r="O34" s="37">
        <v>440</v>
      </c>
      <c r="P34" s="37">
        <v>580</v>
      </c>
      <c r="Q34" s="5">
        <f t="shared" si="0"/>
        <v>1020</v>
      </c>
    </row>
    <row r="35" spans="11:17" ht="33" customHeight="1" x14ac:dyDescent="0.25">
      <c r="K35" s="43">
        <f t="shared" si="1"/>
        <v>26</v>
      </c>
      <c r="L35" s="38" t="s">
        <v>632</v>
      </c>
      <c r="M35" s="1" t="s">
        <v>591</v>
      </c>
      <c r="N35" s="1"/>
      <c r="O35" s="37">
        <v>640</v>
      </c>
      <c r="P35" s="37">
        <v>272</v>
      </c>
      <c r="Q35" s="5">
        <f t="shared" si="0"/>
        <v>912</v>
      </c>
    </row>
    <row r="36" spans="11:17" ht="33" customHeight="1" x14ac:dyDescent="0.25">
      <c r="K36" s="43">
        <f t="shared" si="1"/>
        <v>27</v>
      </c>
      <c r="L36" s="38" t="s">
        <v>633</v>
      </c>
      <c r="M36" s="1" t="s">
        <v>716</v>
      </c>
      <c r="N36" s="1"/>
      <c r="O36" s="37">
        <v>530</v>
      </c>
      <c r="P36" s="37">
        <v>330</v>
      </c>
      <c r="Q36" s="5">
        <f t="shared" si="0"/>
        <v>860</v>
      </c>
    </row>
    <row r="37" spans="11:17" ht="33" customHeight="1" x14ac:dyDescent="0.25">
      <c r="K37" s="43">
        <f t="shared" si="1"/>
        <v>28</v>
      </c>
      <c r="L37" s="75" t="s">
        <v>634</v>
      </c>
      <c r="M37" s="35" t="s">
        <v>717</v>
      </c>
      <c r="N37" s="35"/>
      <c r="O37" s="37">
        <v>274</v>
      </c>
      <c r="P37" s="37">
        <v>480</v>
      </c>
      <c r="Q37" s="76">
        <f t="shared" si="0"/>
        <v>754</v>
      </c>
    </row>
    <row r="38" spans="11:17" ht="33" customHeight="1" x14ac:dyDescent="0.25">
      <c r="K38" s="43">
        <f t="shared" si="1"/>
        <v>29</v>
      </c>
      <c r="L38" s="38" t="s">
        <v>34</v>
      </c>
      <c r="M38" s="1" t="s">
        <v>718</v>
      </c>
      <c r="N38" s="1"/>
      <c r="O38" s="37">
        <v>330</v>
      </c>
      <c r="P38" s="37">
        <v>400</v>
      </c>
      <c r="Q38" s="5">
        <f t="shared" si="0"/>
        <v>730</v>
      </c>
    </row>
    <row r="39" spans="11:17" ht="33" customHeight="1" x14ac:dyDescent="0.25">
      <c r="K39" s="43">
        <f t="shared" si="1"/>
        <v>30</v>
      </c>
      <c r="L39" s="38" t="s">
        <v>635</v>
      </c>
      <c r="M39" s="1" t="s">
        <v>719</v>
      </c>
      <c r="N39" s="1"/>
      <c r="O39" s="37">
        <v>400</v>
      </c>
      <c r="P39" s="37">
        <v>276</v>
      </c>
      <c r="Q39" s="5">
        <f t="shared" si="0"/>
        <v>676</v>
      </c>
    </row>
    <row r="40" spans="11:17" ht="33" customHeight="1" x14ac:dyDescent="0.25">
      <c r="K40" s="43">
        <f t="shared" si="1"/>
        <v>31</v>
      </c>
      <c r="L40" s="38" t="s">
        <v>35</v>
      </c>
      <c r="M40" s="1" t="s">
        <v>720</v>
      </c>
      <c r="N40" s="1"/>
      <c r="O40" s="37">
        <v>327</v>
      </c>
      <c r="P40" s="37">
        <v>313</v>
      </c>
      <c r="Q40" s="5">
        <f t="shared" si="0"/>
        <v>640</v>
      </c>
    </row>
    <row r="41" spans="11:17" ht="33" customHeight="1" x14ac:dyDescent="0.25">
      <c r="K41" s="43">
        <f t="shared" si="1"/>
        <v>32</v>
      </c>
      <c r="L41" s="38" t="s">
        <v>636</v>
      </c>
      <c r="M41" s="1" t="s">
        <v>721</v>
      </c>
      <c r="N41" s="1"/>
      <c r="O41" s="37">
        <v>275</v>
      </c>
      <c r="P41" s="37">
        <v>360</v>
      </c>
      <c r="Q41" s="5">
        <f t="shared" si="0"/>
        <v>635</v>
      </c>
    </row>
    <row r="42" spans="11:17" ht="33" customHeight="1" x14ac:dyDescent="0.25">
      <c r="K42" s="43">
        <f t="shared" si="1"/>
        <v>33</v>
      </c>
      <c r="L42" s="38" t="s">
        <v>637</v>
      </c>
      <c r="M42" s="1" t="s">
        <v>722</v>
      </c>
      <c r="N42" s="1"/>
      <c r="O42" s="37">
        <v>276</v>
      </c>
      <c r="P42" s="37">
        <v>327</v>
      </c>
      <c r="Q42" s="5">
        <f t="shared" si="0"/>
        <v>603</v>
      </c>
    </row>
    <row r="43" spans="11:17" ht="33" customHeight="1" x14ac:dyDescent="0.25">
      <c r="K43" s="43">
        <f t="shared" si="1"/>
        <v>34</v>
      </c>
      <c r="L43" s="38" t="s">
        <v>36</v>
      </c>
      <c r="M43" s="1" t="s">
        <v>406</v>
      </c>
      <c r="N43" s="1"/>
      <c r="O43" s="37">
        <v>307</v>
      </c>
      <c r="P43" s="37">
        <v>287</v>
      </c>
      <c r="Q43" s="5">
        <f t="shared" si="0"/>
        <v>594</v>
      </c>
    </row>
    <row r="44" spans="11:17" ht="33" customHeight="1" x14ac:dyDescent="0.25">
      <c r="K44" s="43">
        <f t="shared" si="1"/>
        <v>35</v>
      </c>
      <c r="L44" s="38" t="s">
        <v>638</v>
      </c>
      <c r="M44" s="1" t="s">
        <v>723</v>
      </c>
      <c r="N44" s="1"/>
      <c r="O44" s="37">
        <v>580</v>
      </c>
      <c r="P44" s="37">
        <v>0</v>
      </c>
      <c r="Q44" s="5">
        <f t="shared" si="0"/>
        <v>580</v>
      </c>
    </row>
    <row r="45" spans="11:17" ht="33" customHeight="1" x14ac:dyDescent="0.25">
      <c r="K45" s="43">
        <f t="shared" si="1"/>
        <v>36</v>
      </c>
      <c r="L45" s="38" t="s">
        <v>37</v>
      </c>
      <c r="M45" s="1" t="s">
        <v>724</v>
      </c>
      <c r="N45" s="1"/>
      <c r="O45" s="37">
        <v>293</v>
      </c>
      <c r="P45" s="37">
        <v>273</v>
      </c>
      <c r="Q45" s="5">
        <f t="shared" si="0"/>
        <v>566</v>
      </c>
    </row>
    <row r="46" spans="11:17" ht="33" customHeight="1" x14ac:dyDescent="0.25">
      <c r="K46" s="43">
        <f t="shared" si="1"/>
        <v>37</v>
      </c>
      <c r="L46" s="38" t="s">
        <v>639</v>
      </c>
      <c r="M46" s="1" t="s">
        <v>725</v>
      </c>
      <c r="N46" s="1"/>
      <c r="O46" s="37">
        <v>250</v>
      </c>
      <c r="P46" s="37">
        <v>307</v>
      </c>
      <c r="Q46" s="5">
        <f t="shared" si="0"/>
        <v>557</v>
      </c>
    </row>
    <row r="47" spans="11:17" ht="33" customHeight="1" x14ac:dyDescent="0.25">
      <c r="K47" s="43">
        <f t="shared" si="1"/>
        <v>38</v>
      </c>
      <c r="L47" s="38" t="s">
        <v>640</v>
      </c>
      <c r="M47" s="1" t="s">
        <v>726</v>
      </c>
      <c r="N47" s="1"/>
      <c r="O47" s="37">
        <v>300</v>
      </c>
      <c r="P47" s="37">
        <v>253</v>
      </c>
      <c r="Q47" s="5">
        <f t="shared" si="0"/>
        <v>553</v>
      </c>
    </row>
    <row r="48" spans="11:17" ht="33" customHeight="1" x14ac:dyDescent="0.25">
      <c r="K48" s="43">
        <f t="shared" si="1"/>
        <v>39</v>
      </c>
      <c r="L48" s="38" t="s">
        <v>641</v>
      </c>
      <c r="M48" s="1" t="s">
        <v>694</v>
      </c>
      <c r="N48" s="1"/>
      <c r="O48" s="37">
        <v>272</v>
      </c>
      <c r="P48" s="37">
        <v>280</v>
      </c>
      <c r="Q48" s="5">
        <f t="shared" si="0"/>
        <v>552</v>
      </c>
    </row>
    <row r="49" spans="11:17" ht="33" customHeight="1" x14ac:dyDescent="0.25">
      <c r="K49" s="43">
        <f t="shared" si="1"/>
        <v>40</v>
      </c>
      <c r="L49" s="38" t="s">
        <v>642</v>
      </c>
      <c r="M49" s="1" t="s">
        <v>727</v>
      </c>
      <c r="N49" s="1"/>
      <c r="O49" s="37">
        <v>240</v>
      </c>
      <c r="P49" s="37">
        <v>300</v>
      </c>
      <c r="Q49" s="5">
        <f t="shared" si="0"/>
        <v>540</v>
      </c>
    </row>
    <row r="50" spans="11:17" ht="33" customHeight="1" x14ac:dyDescent="0.25">
      <c r="K50" s="43">
        <f t="shared" si="1"/>
        <v>41</v>
      </c>
      <c r="L50" s="38" t="s">
        <v>643</v>
      </c>
      <c r="M50" s="1" t="s">
        <v>728</v>
      </c>
      <c r="N50" s="1"/>
      <c r="O50" s="37">
        <v>263</v>
      </c>
      <c r="P50" s="37">
        <v>274</v>
      </c>
      <c r="Q50" s="5">
        <f t="shared" si="0"/>
        <v>537</v>
      </c>
    </row>
    <row r="51" spans="11:17" ht="33" customHeight="1" x14ac:dyDescent="0.25">
      <c r="K51" s="43">
        <f t="shared" si="1"/>
        <v>42</v>
      </c>
      <c r="L51" s="38" t="s">
        <v>644</v>
      </c>
      <c r="M51" s="1" t="s">
        <v>729</v>
      </c>
      <c r="N51" s="1"/>
      <c r="O51" s="37">
        <v>269</v>
      </c>
      <c r="P51" s="37">
        <v>266</v>
      </c>
      <c r="Q51" s="5">
        <f t="shared" si="0"/>
        <v>535</v>
      </c>
    </row>
    <row r="52" spans="11:17" ht="33" customHeight="1" x14ac:dyDescent="0.25">
      <c r="K52" s="43">
        <f t="shared" si="1"/>
        <v>43</v>
      </c>
      <c r="L52" s="38" t="s">
        <v>645</v>
      </c>
      <c r="M52" s="1" t="s">
        <v>730</v>
      </c>
      <c r="N52" s="1"/>
      <c r="O52" s="37">
        <v>0</v>
      </c>
      <c r="P52" s="37">
        <v>530</v>
      </c>
      <c r="Q52" s="5">
        <f t="shared" si="0"/>
        <v>530</v>
      </c>
    </row>
    <row r="53" spans="11:17" ht="33" customHeight="1" x14ac:dyDescent="0.25">
      <c r="K53" s="43">
        <f t="shared" si="1"/>
        <v>44</v>
      </c>
      <c r="L53" s="38" t="s">
        <v>646</v>
      </c>
      <c r="M53" s="1" t="s">
        <v>731</v>
      </c>
      <c r="N53" s="1"/>
      <c r="O53" s="37">
        <v>252</v>
      </c>
      <c r="P53" s="37">
        <v>275</v>
      </c>
      <c r="Q53" s="5">
        <f t="shared" si="0"/>
        <v>527</v>
      </c>
    </row>
    <row r="54" spans="11:17" ht="33" customHeight="1" x14ac:dyDescent="0.25">
      <c r="K54" s="43">
        <f t="shared" si="1"/>
        <v>45</v>
      </c>
      <c r="L54" s="38" t="s">
        <v>647</v>
      </c>
      <c r="M54" s="1" t="s">
        <v>732</v>
      </c>
      <c r="N54" s="1"/>
      <c r="O54" s="37">
        <v>266</v>
      </c>
      <c r="P54" s="37">
        <v>256</v>
      </c>
      <c r="Q54" s="5">
        <f t="shared" si="0"/>
        <v>522</v>
      </c>
    </row>
    <row r="55" spans="11:17" ht="33" customHeight="1" x14ac:dyDescent="0.25">
      <c r="K55" s="43">
        <f t="shared" si="1"/>
        <v>46</v>
      </c>
      <c r="L55" s="38" t="s">
        <v>648</v>
      </c>
      <c r="M55" s="1" t="s">
        <v>733</v>
      </c>
      <c r="N55" s="1"/>
      <c r="O55" s="37">
        <v>253</v>
      </c>
      <c r="P55" s="37">
        <v>268</v>
      </c>
      <c r="Q55" s="5">
        <f t="shared" si="0"/>
        <v>521</v>
      </c>
    </row>
    <row r="56" spans="11:17" ht="33" customHeight="1" x14ac:dyDescent="0.25">
      <c r="K56" s="43">
        <f>K55+1</f>
        <v>47</v>
      </c>
      <c r="L56" s="38" t="s">
        <v>649</v>
      </c>
      <c r="M56" s="1" t="s">
        <v>734</v>
      </c>
      <c r="N56" s="1"/>
      <c r="O56" s="37">
        <v>255</v>
      </c>
      <c r="P56" s="37">
        <v>264</v>
      </c>
      <c r="Q56" s="5">
        <f t="shared" si="0"/>
        <v>519</v>
      </c>
    </row>
    <row r="57" spans="11:17" ht="33" customHeight="1" x14ac:dyDescent="0.25">
      <c r="K57" s="43">
        <f t="shared" ref="K57:K114" si="2">K56+1</f>
        <v>48</v>
      </c>
      <c r="L57" s="38" t="s">
        <v>663</v>
      </c>
      <c r="M57" s="1" t="s">
        <v>676</v>
      </c>
      <c r="N57" s="1"/>
      <c r="O57" s="37">
        <v>249</v>
      </c>
      <c r="P57" s="37">
        <v>265</v>
      </c>
      <c r="Q57" s="5">
        <f t="shared" si="0"/>
        <v>514</v>
      </c>
    </row>
    <row r="58" spans="11:17" ht="33" customHeight="1" x14ac:dyDescent="0.25">
      <c r="K58" s="43">
        <f t="shared" si="2"/>
        <v>49</v>
      </c>
      <c r="L58" s="38" t="s">
        <v>306</v>
      </c>
      <c r="M58" s="1" t="s">
        <v>735</v>
      </c>
      <c r="N58" s="1"/>
      <c r="O58" s="37">
        <v>251</v>
      </c>
      <c r="P58" s="37">
        <v>259</v>
      </c>
      <c r="Q58" s="5">
        <f t="shared" si="0"/>
        <v>510</v>
      </c>
    </row>
    <row r="59" spans="11:17" ht="33" customHeight="1" x14ac:dyDescent="0.25">
      <c r="K59" s="43">
        <f t="shared" si="2"/>
        <v>50</v>
      </c>
      <c r="L59" s="38" t="s">
        <v>295</v>
      </c>
      <c r="M59" s="1" t="s">
        <v>736</v>
      </c>
      <c r="N59" s="1"/>
      <c r="O59" s="37">
        <v>248</v>
      </c>
      <c r="P59" s="37">
        <v>257</v>
      </c>
      <c r="Q59" s="5">
        <f t="shared" si="0"/>
        <v>505</v>
      </c>
    </row>
    <row r="60" spans="11:17" ht="33" customHeight="1" x14ac:dyDescent="0.25">
      <c r="K60" s="43">
        <f t="shared" si="2"/>
        <v>51</v>
      </c>
      <c r="L60" s="38" t="s">
        <v>650</v>
      </c>
      <c r="M60" s="1" t="s">
        <v>737</v>
      </c>
      <c r="N60" s="1"/>
      <c r="O60" s="37">
        <v>241</v>
      </c>
      <c r="P60" s="37">
        <v>251</v>
      </c>
      <c r="Q60" s="5">
        <f t="shared" si="0"/>
        <v>492</v>
      </c>
    </row>
    <row r="61" spans="11:17" ht="33" customHeight="1" x14ac:dyDescent="0.25">
      <c r="K61" s="43">
        <f t="shared" si="2"/>
        <v>52</v>
      </c>
      <c r="L61" s="38" t="s">
        <v>651</v>
      </c>
      <c r="M61" s="1" t="s">
        <v>738</v>
      </c>
      <c r="N61" s="1"/>
      <c r="O61" s="37">
        <v>227</v>
      </c>
      <c r="P61" s="37">
        <v>263</v>
      </c>
      <c r="Q61" s="5">
        <f t="shared" si="0"/>
        <v>490</v>
      </c>
    </row>
    <row r="62" spans="11:17" ht="33" customHeight="1" x14ac:dyDescent="0.25">
      <c r="K62" s="43">
        <f t="shared" si="2"/>
        <v>53</v>
      </c>
      <c r="L62" s="38" t="s">
        <v>652</v>
      </c>
      <c r="M62" s="1" t="s">
        <v>739</v>
      </c>
      <c r="N62" s="1"/>
      <c r="O62" s="37">
        <v>237</v>
      </c>
      <c r="P62" s="37">
        <v>249</v>
      </c>
      <c r="Q62" s="5">
        <f t="shared" si="0"/>
        <v>486</v>
      </c>
    </row>
    <row r="63" spans="11:17" ht="33" customHeight="1" x14ac:dyDescent="0.25">
      <c r="K63" s="43">
        <f t="shared" si="2"/>
        <v>54</v>
      </c>
      <c r="L63" s="38" t="s">
        <v>653</v>
      </c>
      <c r="M63" s="1" t="s">
        <v>740</v>
      </c>
      <c r="N63" s="1"/>
      <c r="O63" s="37">
        <v>229</v>
      </c>
      <c r="P63" s="37">
        <v>255</v>
      </c>
      <c r="Q63" s="5">
        <f t="shared" si="0"/>
        <v>484</v>
      </c>
    </row>
    <row r="64" spans="11:17" ht="33" customHeight="1" x14ac:dyDescent="0.25">
      <c r="K64" s="43">
        <f t="shared" si="2"/>
        <v>55</v>
      </c>
      <c r="L64" s="38" t="s">
        <v>341</v>
      </c>
      <c r="M64" s="1" t="s">
        <v>741</v>
      </c>
      <c r="N64" s="1"/>
      <c r="O64" s="37">
        <v>231</v>
      </c>
      <c r="P64" s="37">
        <v>252</v>
      </c>
      <c r="Q64" s="5">
        <f t="shared" si="0"/>
        <v>483</v>
      </c>
    </row>
    <row r="65" spans="11:17" ht="33" customHeight="1" x14ac:dyDescent="0.25">
      <c r="K65" s="43">
        <f t="shared" si="2"/>
        <v>56</v>
      </c>
      <c r="L65" s="38" t="s">
        <v>654</v>
      </c>
      <c r="M65" s="1" t="s">
        <v>742</v>
      </c>
      <c r="N65" s="1"/>
      <c r="O65" s="37">
        <v>230</v>
      </c>
      <c r="P65" s="37">
        <v>248</v>
      </c>
      <c r="Q65" s="5">
        <f t="shared" si="0"/>
        <v>478</v>
      </c>
    </row>
    <row r="66" spans="11:17" ht="33" customHeight="1" x14ac:dyDescent="0.25">
      <c r="K66" s="43">
        <f t="shared" si="2"/>
        <v>57</v>
      </c>
      <c r="L66" s="38" t="s">
        <v>655</v>
      </c>
      <c r="M66" s="1" t="s">
        <v>743</v>
      </c>
      <c r="N66" s="1"/>
      <c r="O66" s="37">
        <v>220</v>
      </c>
      <c r="P66" s="37">
        <v>247</v>
      </c>
      <c r="Q66" s="5">
        <f t="shared" si="0"/>
        <v>467</v>
      </c>
    </row>
    <row r="67" spans="11:17" ht="33" customHeight="1" x14ac:dyDescent="0.25">
      <c r="K67" s="43">
        <f t="shared" si="2"/>
        <v>58</v>
      </c>
      <c r="L67" s="38" t="s">
        <v>656</v>
      </c>
      <c r="M67" s="1" t="s">
        <v>744</v>
      </c>
      <c r="N67" s="1"/>
      <c r="O67" s="37">
        <v>287</v>
      </c>
      <c r="P67" s="37">
        <v>0</v>
      </c>
      <c r="Q67" s="5">
        <f t="shared" si="0"/>
        <v>287</v>
      </c>
    </row>
    <row r="68" spans="11:17" ht="33" customHeight="1" x14ac:dyDescent="0.25">
      <c r="K68" s="43">
        <f t="shared" si="2"/>
        <v>59</v>
      </c>
      <c r="L68" s="38" t="s">
        <v>657</v>
      </c>
      <c r="M68" s="1" t="s">
        <v>745</v>
      </c>
      <c r="N68" s="1"/>
      <c r="O68" s="37">
        <v>277</v>
      </c>
      <c r="P68" s="37">
        <v>0</v>
      </c>
      <c r="Q68" s="5">
        <f t="shared" si="0"/>
        <v>277</v>
      </c>
    </row>
    <row r="69" spans="11:17" ht="33" customHeight="1" x14ac:dyDescent="0.25">
      <c r="K69" s="43">
        <f t="shared" si="2"/>
        <v>60</v>
      </c>
      <c r="L69" s="38" t="s">
        <v>346</v>
      </c>
      <c r="M69" s="1" t="s">
        <v>499</v>
      </c>
      <c r="N69" s="1"/>
      <c r="O69" s="37">
        <v>273</v>
      </c>
      <c r="P69" s="37">
        <v>0</v>
      </c>
      <c r="Q69" s="5">
        <f t="shared" si="0"/>
        <v>273</v>
      </c>
    </row>
    <row r="70" spans="11:17" ht="33" customHeight="1" x14ac:dyDescent="0.25">
      <c r="K70" s="43">
        <f t="shared" si="2"/>
        <v>61</v>
      </c>
      <c r="L70" s="38" t="s">
        <v>658</v>
      </c>
      <c r="M70" s="1" t="s">
        <v>746</v>
      </c>
      <c r="N70" s="1"/>
      <c r="O70" s="37">
        <v>0</v>
      </c>
      <c r="P70" s="37">
        <v>271</v>
      </c>
      <c r="Q70" s="5">
        <f t="shared" si="0"/>
        <v>271</v>
      </c>
    </row>
    <row r="71" spans="11:17" ht="33" customHeight="1" x14ac:dyDescent="0.25">
      <c r="K71" s="43">
        <f t="shared" si="2"/>
        <v>62</v>
      </c>
      <c r="L71" s="38" t="s">
        <v>659</v>
      </c>
      <c r="M71" s="1" t="s">
        <v>747</v>
      </c>
      <c r="N71" s="1"/>
      <c r="O71" s="37">
        <v>271</v>
      </c>
      <c r="P71" s="37">
        <v>0</v>
      </c>
      <c r="Q71" s="5">
        <f t="shared" si="0"/>
        <v>271</v>
      </c>
    </row>
    <row r="72" spans="11:17" ht="33" customHeight="1" x14ac:dyDescent="0.25">
      <c r="K72" s="43">
        <f t="shared" si="2"/>
        <v>63</v>
      </c>
      <c r="L72" s="38" t="s">
        <v>660</v>
      </c>
      <c r="M72" s="1" t="s">
        <v>748</v>
      </c>
      <c r="N72" s="1"/>
      <c r="O72" s="37">
        <v>270</v>
      </c>
      <c r="P72" s="37">
        <v>0</v>
      </c>
      <c r="Q72" s="5">
        <f t="shared" si="0"/>
        <v>270</v>
      </c>
    </row>
    <row r="73" spans="11:17" ht="33" customHeight="1" x14ac:dyDescent="0.25">
      <c r="K73" s="43">
        <f t="shared" si="2"/>
        <v>64</v>
      </c>
      <c r="L73" s="38" t="s">
        <v>661</v>
      </c>
      <c r="M73" s="1" t="s">
        <v>749</v>
      </c>
      <c r="N73" s="1"/>
      <c r="O73" s="37">
        <v>0</v>
      </c>
      <c r="P73" s="37">
        <v>270</v>
      </c>
      <c r="Q73" s="5">
        <f t="shared" si="0"/>
        <v>270</v>
      </c>
    </row>
    <row r="74" spans="11:17" ht="33" customHeight="1" x14ac:dyDescent="0.25">
      <c r="K74" s="43">
        <f t="shared" si="2"/>
        <v>65</v>
      </c>
      <c r="L74" s="38" t="s">
        <v>291</v>
      </c>
      <c r="M74" s="1" t="s">
        <v>750</v>
      </c>
      <c r="N74" s="1"/>
      <c r="O74" s="37">
        <v>0</v>
      </c>
      <c r="P74" s="37">
        <v>269</v>
      </c>
      <c r="Q74" s="5">
        <f t="shared" si="0"/>
        <v>269</v>
      </c>
    </row>
    <row r="75" spans="11:17" ht="33" customHeight="1" x14ac:dyDescent="0.25">
      <c r="K75" s="43">
        <f t="shared" si="2"/>
        <v>66</v>
      </c>
      <c r="L75" s="38" t="s">
        <v>662</v>
      </c>
      <c r="M75" s="1" t="s">
        <v>751</v>
      </c>
      <c r="N75" s="1"/>
      <c r="O75" s="37">
        <v>268</v>
      </c>
      <c r="P75" s="37">
        <v>0</v>
      </c>
      <c r="Q75" s="5">
        <f t="shared" si="0"/>
        <v>268</v>
      </c>
    </row>
    <row r="76" spans="11:17" ht="33" customHeight="1" x14ac:dyDescent="0.25">
      <c r="K76" s="43">
        <f t="shared" si="2"/>
        <v>67</v>
      </c>
      <c r="L76" s="38" t="s">
        <v>329</v>
      </c>
      <c r="M76" s="1" t="s">
        <v>457</v>
      </c>
      <c r="N76" s="1"/>
      <c r="O76" s="37">
        <v>267</v>
      </c>
      <c r="P76" s="37">
        <v>0</v>
      </c>
      <c r="Q76" s="5">
        <f t="shared" ref="Q76:Q114" si="3">SUM(O76:P76)</f>
        <v>267</v>
      </c>
    </row>
    <row r="77" spans="11:17" ht="33" customHeight="1" x14ac:dyDescent="0.25">
      <c r="K77" s="43">
        <f t="shared" si="2"/>
        <v>68</v>
      </c>
      <c r="L77" s="38" t="s">
        <v>323</v>
      </c>
      <c r="M77" s="1" t="s">
        <v>752</v>
      </c>
      <c r="N77" s="1"/>
      <c r="O77" s="37">
        <v>0</v>
      </c>
      <c r="P77" s="37">
        <v>267</v>
      </c>
      <c r="Q77" s="5">
        <f t="shared" si="3"/>
        <v>267</v>
      </c>
    </row>
    <row r="78" spans="11:17" ht="33" customHeight="1" x14ac:dyDescent="0.25">
      <c r="K78" s="43">
        <f t="shared" si="2"/>
        <v>69</v>
      </c>
      <c r="L78" s="38" t="s">
        <v>658</v>
      </c>
      <c r="M78" s="1" t="s">
        <v>751</v>
      </c>
      <c r="N78" s="1"/>
      <c r="O78" s="37">
        <v>265</v>
      </c>
      <c r="P78" s="37">
        <v>0</v>
      </c>
      <c r="Q78" s="5">
        <f t="shared" si="3"/>
        <v>265</v>
      </c>
    </row>
    <row r="79" spans="11:17" ht="33" customHeight="1" x14ac:dyDescent="0.25">
      <c r="K79" s="43">
        <f t="shared" si="2"/>
        <v>70</v>
      </c>
      <c r="L79" s="38" t="s">
        <v>664</v>
      </c>
      <c r="M79" s="1" t="s">
        <v>753</v>
      </c>
      <c r="N79" s="1"/>
      <c r="O79" s="37">
        <v>262</v>
      </c>
      <c r="P79" s="37">
        <v>0</v>
      </c>
      <c r="Q79" s="5">
        <f t="shared" si="3"/>
        <v>262</v>
      </c>
    </row>
    <row r="80" spans="11:17" ht="33" customHeight="1" x14ac:dyDescent="0.25">
      <c r="K80" s="43">
        <f t="shared" si="2"/>
        <v>71</v>
      </c>
      <c r="L80" s="38" t="s">
        <v>337</v>
      </c>
      <c r="M80" s="1" t="s">
        <v>464</v>
      </c>
      <c r="N80" s="1"/>
      <c r="O80" s="37">
        <v>0</v>
      </c>
      <c r="P80" s="37">
        <v>262</v>
      </c>
      <c r="Q80" s="5">
        <f t="shared" si="3"/>
        <v>262</v>
      </c>
    </row>
    <row r="81" spans="11:17" ht="33" customHeight="1" x14ac:dyDescent="0.25">
      <c r="K81" s="43">
        <f t="shared" si="2"/>
        <v>72</v>
      </c>
      <c r="L81" s="38" t="s">
        <v>665</v>
      </c>
      <c r="M81" s="1" t="s">
        <v>754</v>
      </c>
      <c r="N81" s="1"/>
      <c r="O81" s="37">
        <v>261</v>
      </c>
      <c r="P81" s="37">
        <v>0</v>
      </c>
      <c r="Q81" s="5">
        <f t="shared" si="3"/>
        <v>261</v>
      </c>
    </row>
    <row r="82" spans="11:17" ht="33" customHeight="1" x14ac:dyDescent="0.25">
      <c r="K82" s="43">
        <f t="shared" si="2"/>
        <v>73</v>
      </c>
      <c r="L82" s="38" t="s">
        <v>666</v>
      </c>
      <c r="M82" s="1" t="s">
        <v>755</v>
      </c>
      <c r="N82" s="1"/>
      <c r="O82" s="37">
        <v>0</v>
      </c>
      <c r="P82" s="37">
        <v>261</v>
      </c>
      <c r="Q82" s="5">
        <f t="shared" si="3"/>
        <v>261</v>
      </c>
    </row>
    <row r="83" spans="11:17" ht="33" customHeight="1" x14ac:dyDescent="0.25">
      <c r="K83" s="43">
        <f t="shared" si="2"/>
        <v>74</v>
      </c>
      <c r="L83" s="38" t="s">
        <v>667</v>
      </c>
      <c r="M83" s="1" t="s">
        <v>756</v>
      </c>
      <c r="N83" s="1"/>
      <c r="O83" s="37">
        <v>260</v>
      </c>
      <c r="P83" s="37">
        <v>0</v>
      </c>
      <c r="Q83" s="5">
        <f t="shared" si="3"/>
        <v>260</v>
      </c>
    </row>
    <row r="84" spans="11:17" ht="33" customHeight="1" x14ac:dyDescent="0.25">
      <c r="K84" s="43">
        <f t="shared" si="2"/>
        <v>75</v>
      </c>
      <c r="L84" s="38" t="s">
        <v>668</v>
      </c>
      <c r="M84" s="1" t="s">
        <v>757</v>
      </c>
      <c r="N84" s="1"/>
      <c r="O84" s="37">
        <v>0</v>
      </c>
      <c r="P84" s="37">
        <v>260</v>
      </c>
      <c r="Q84" s="5">
        <f t="shared" si="3"/>
        <v>260</v>
      </c>
    </row>
    <row r="85" spans="11:17" ht="33" customHeight="1" x14ac:dyDescent="0.25">
      <c r="K85" s="43">
        <f t="shared" si="2"/>
        <v>76</v>
      </c>
      <c r="L85" s="38" t="s">
        <v>276</v>
      </c>
      <c r="M85" s="1" t="s">
        <v>758</v>
      </c>
      <c r="N85" s="1"/>
      <c r="O85" s="37">
        <v>259</v>
      </c>
      <c r="P85" s="37">
        <v>0</v>
      </c>
      <c r="Q85" s="5">
        <f t="shared" si="3"/>
        <v>259</v>
      </c>
    </row>
    <row r="86" spans="11:17" ht="33" customHeight="1" x14ac:dyDescent="0.25">
      <c r="K86" s="43">
        <f t="shared" si="2"/>
        <v>77</v>
      </c>
      <c r="L86" s="38" t="s">
        <v>669</v>
      </c>
      <c r="M86" s="1" t="s">
        <v>759</v>
      </c>
      <c r="N86" s="1"/>
      <c r="O86" s="37">
        <v>258</v>
      </c>
      <c r="P86" s="37">
        <v>0</v>
      </c>
      <c r="Q86" s="5">
        <f t="shared" si="3"/>
        <v>258</v>
      </c>
    </row>
    <row r="87" spans="11:17" ht="33" customHeight="1" x14ac:dyDescent="0.25">
      <c r="K87" s="43">
        <f t="shared" si="2"/>
        <v>78</v>
      </c>
      <c r="L87" s="38" t="s">
        <v>670</v>
      </c>
      <c r="M87" s="1" t="s">
        <v>760</v>
      </c>
      <c r="N87" s="1"/>
      <c r="O87" s="37">
        <v>0</v>
      </c>
      <c r="P87" s="37">
        <v>258</v>
      </c>
      <c r="Q87" s="5">
        <f t="shared" si="3"/>
        <v>258</v>
      </c>
    </row>
    <row r="88" spans="11:17" ht="33" customHeight="1" x14ac:dyDescent="0.25">
      <c r="K88" s="43">
        <f t="shared" si="2"/>
        <v>79</v>
      </c>
      <c r="L88" s="38" t="s">
        <v>671</v>
      </c>
      <c r="M88" s="1" t="s">
        <v>761</v>
      </c>
      <c r="N88" s="1"/>
      <c r="O88" s="37">
        <v>257</v>
      </c>
      <c r="P88" s="37">
        <v>0</v>
      </c>
      <c r="Q88" s="5">
        <f t="shared" si="3"/>
        <v>257</v>
      </c>
    </row>
    <row r="89" spans="11:17" ht="33" customHeight="1" x14ac:dyDescent="0.25">
      <c r="K89" s="43">
        <f t="shared" si="2"/>
        <v>80</v>
      </c>
      <c r="L89" s="38" t="s">
        <v>672</v>
      </c>
      <c r="M89" s="1" t="s">
        <v>762</v>
      </c>
      <c r="N89" s="1"/>
      <c r="O89" s="37">
        <v>256</v>
      </c>
      <c r="P89" s="37">
        <v>0</v>
      </c>
      <c r="Q89" s="5">
        <f t="shared" si="3"/>
        <v>256</v>
      </c>
    </row>
    <row r="90" spans="11:17" ht="33" customHeight="1" x14ac:dyDescent="0.25">
      <c r="K90" s="43">
        <f t="shared" si="2"/>
        <v>81</v>
      </c>
      <c r="L90" s="38" t="s">
        <v>673</v>
      </c>
      <c r="M90" s="1" t="s">
        <v>763</v>
      </c>
      <c r="N90" s="1"/>
      <c r="O90" s="37">
        <v>254</v>
      </c>
      <c r="P90" s="37">
        <v>0</v>
      </c>
      <c r="Q90" s="5">
        <f t="shared" si="3"/>
        <v>254</v>
      </c>
    </row>
    <row r="91" spans="11:17" ht="33" customHeight="1" x14ac:dyDescent="0.25">
      <c r="K91" s="43">
        <f t="shared" si="2"/>
        <v>82</v>
      </c>
      <c r="L91" s="38" t="s">
        <v>674</v>
      </c>
      <c r="M91" s="1" t="s">
        <v>764</v>
      </c>
      <c r="N91" s="1"/>
      <c r="O91" s="37">
        <v>0</v>
      </c>
      <c r="P91" s="37">
        <v>254</v>
      </c>
      <c r="Q91" s="5">
        <f t="shared" si="3"/>
        <v>254</v>
      </c>
    </row>
    <row r="92" spans="11:17" ht="33" customHeight="1" x14ac:dyDescent="0.25">
      <c r="K92" s="43">
        <f t="shared" si="2"/>
        <v>83</v>
      </c>
      <c r="L92" s="38" t="s">
        <v>675</v>
      </c>
      <c r="M92" s="1" t="s">
        <v>765</v>
      </c>
      <c r="N92" s="1"/>
      <c r="O92" s="37">
        <v>0</v>
      </c>
      <c r="P92" s="37">
        <v>250</v>
      </c>
      <c r="Q92" s="5">
        <f t="shared" si="3"/>
        <v>250</v>
      </c>
    </row>
    <row r="93" spans="11:17" ht="33" customHeight="1" x14ac:dyDescent="0.25">
      <c r="K93" s="43">
        <f t="shared" si="2"/>
        <v>84</v>
      </c>
      <c r="L93" s="38" t="s">
        <v>375</v>
      </c>
      <c r="M93" s="1" t="s">
        <v>506</v>
      </c>
      <c r="N93" s="1"/>
      <c r="O93" s="37">
        <v>247</v>
      </c>
      <c r="P93" s="37">
        <v>0</v>
      </c>
      <c r="Q93" s="5">
        <f t="shared" si="3"/>
        <v>247</v>
      </c>
    </row>
    <row r="94" spans="11:17" ht="33" customHeight="1" x14ac:dyDescent="0.25">
      <c r="K94" s="43">
        <f t="shared" si="2"/>
        <v>85</v>
      </c>
      <c r="L94" s="38" t="s">
        <v>348</v>
      </c>
      <c r="M94" s="1" t="s">
        <v>766</v>
      </c>
      <c r="N94" s="1"/>
      <c r="O94" s="37">
        <v>246</v>
      </c>
      <c r="P94" s="37">
        <v>0</v>
      </c>
      <c r="Q94" s="5">
        <f t="shared" si="3"/>
        <v>246</v>
      </c>
    </row>
    <row r="95" spans="11:17" ht="33" customHeight="1" x14ac:dyDescent="0.25">
      <c r="K95" s="43">
        <f t="shared" si="2"/>
        <v>86</v>
      </c>
      <c r="L95" s="38" t="s">
        <v>677</v>
      </c>
      <c r="M95" s="1" t="s">
        <v>767</v>
      </c>
      <c r="N95" s="1"/>
      <c r="O95" s="37">
        <v>0</v>
      </c>
      <c r="P95" s="37">
        <v>246</v>
      </c>
      <c r="Q95" s="5">
        <f t="shared" si="3"/>
        <v>246</v>
      </c>
    </row>
    <row r="96" spans="11:17" ht="33" customHeight="1" x14ac:dyDescent="0.25">
      <c r="K96" s="43">
        <f t="shared" si="2"/>
        <v>87</v>
      </c>
      <c r="L96" s="38" t="s">
        <v>678</v>
      </c>
      <c r="M96" s="1" t="s">
        <v>768</v>
      </c>
      <c r="N96" s="1"/>
      <c r="O96" s="37">
        <v>245</v>
      </c>
      <c r="P96" s="37">
        <v>0</v>
      </c>
      <c r="Q96" s="5">
        <f t="shared" si="3"/>
        <v>245</v>
      </c>
    </row>
    <row r="97" spans="11:17" ht="33" customHeight="1" x14ac:dyDescent="0.25">
      <c r="K97" s="43">
        <f t="shared" si="2"/>
        <v>88</v>
      </c>
      <c r="L97" s="38" t="s">
        <v>679</v>
      </c>
      <c r="M97" s="1" t="s">
        <v>769</v>
      </c>
      <c r="N97" s="1"/>
      <c r="O97" s="37">
        <v>0</v>
      </c>
      <c r="P97" s="37">
        <v>245</v>
      </c>
      <c r="Q97" s="5">
        <f t="shared" si="3"/>
        <v>245</v>
      </c>
    </row>
    <row r="98" spans="11:17" ht="33" customHeight="1" x14ac:dyDescent="0.25">
      <c r="K98" s="43">
        <f t="shared" si="2"/>
        <v>89</v>
      </c>
      <c r="L98" s="38" t="s">
        <v>345</v>
      </c>
      <c r="M98" s="1" t="s">
        <v>770</v>
      </c>
      <c r="N98" s="1"/>
      <c r="O98" s="37">
        <v>244</v>
      </c>
      <c r="P98" s="37">
        <v>0</v>
      </c>
      <c r="Q98" s="5">
        <f t="shared" si="3"/>
        <v>244</v>
      </c>
    </row>
    <row r="99" spans="11:17" ht="33" customHeight="1" x14ac:dyDescent="0.25">
      <c r="K99" s="43">
        <f t="shared" si="2"/>
        <v>90</v>
      </c>
      <c r="L99" s="38" t="s">
        <v>680</v>
      </c>
      <c r="M99" s="1" t="s">
        <v>771</v>
      </c>
      <c r="N99" s="1"/>
      <c r="O99" s="37">
        <v>243</v>
      </c>
      <c r="P99" s="37">
        <v>0</v>
      </c>
      <c r="Q99" s="5">
        <f t="shared" si="3"/>
        <v>243</v>
      </c>
    </row>
    <row r="100" spans="11:17" ht="33" customHeight="1" x14ac:dyDescent="0.25">
      <c r="K100" s="43">
        <f t="shared" si="2"/>
        <v>91</v>
      </c>
      <c r="L100" s="38" t="s">
        <v>681</v>
      </c>
      <c r="M100" s="1" t="s">
        <v>772</v>
      </c>
      <c r="N100" s="1"/>
      <c r="O100" s="37">
        <v>242</v>
      </c>
      <c r="P100" s="37">
        <v>0</v>
      </c>
      <c r="Q100" s="5">
        <f t="shared" si="3"/>
        <v>242</v>
      </c>
    </row>
    <row r="101" spans="11:17" ht="33" customHeight="1" x14ac:dyDescent="0.25">
      <c r="K101" s="43">
        <f t="shared" si="2"/>
        <v>92</v>
      </c>
      <c r="L101" s="38" t="s">
        <v>682</v>
      </c>
      <c r="M101" s="1" t="s">
        <v>773</v>
      </c>
      <c r="N101" s="1"/>
      <c r="O101" s="37">
        <v>239</v>
      </c>
      <c r="P101" s="37">
        <v>0</v>
      </c>
      <c r="Q101" s="5">
        <f t="shared" si="3"/>
        <v>239</v>
      </c>
    </row>
    <row r="102" spans="11:17" ht="33" customHeight="1" x14ac:dyDescent="0.25">
      <c r="K102" s="43">
        <f t="shared" si="2"/>
        <v>93</v>
      </c>
      <c r="L102" s="38" t="s">
        <v>683</v>
      </c>
      <c r="M102" s="1" t="s">
        <v>774</v>
      </c>
      <c r="N102" s="1"/>
      <c r="O102" s="37">
        <v>238</v>
      </c>
      <c r="P102" s="37">
        <v>0</v>
      </c>
      <c r="Q102" s="5">
        <f t="shared" si="3"/>
        <v>238</v>
      </c>
    </row>
    <row r="103" spans="11:17" ht="33" customHeight="1" x14ac:dyDescent="0.25">
      <c r="K103" s="43">
        <f t="shared" si="2"/>
        <v>94</v>
      </c>
      <c r="L103" s="38" t="s">
        <v>330</v>
      </c>
      <c r="M103" s="1" t="s">
        <v>458</v>
      </c>
      <c r="N103" s="1"/>
      <c r="O103" s="37">
        <v>236</v>
      </c>
      <c r="P103" s="37">
        <v>0</v>
      </c>
      <c r="Q103" s="5">
        <f t="shared" si="3"/>
        <v>236</v>
      </c>
    </row>
    <row r="104" spans="11:17" ht="33" customHeight="1" x14ac:dyDescent="0.25">
      <c r="K104" s="43">
        <f t="shared" si="2"/>
        <v>95</v>
      </c>
      <c r="L104" s="38" t="s">
        <v>684</v>
      </c>
      <c r="M104" s="1" t="s">
        <v>775</v>
      </c>
      <c r="N104" s="1"/>
      <c r="O104" s="37">
        <v>235</v>
      </c>
      <c r="P104" s="37">
        <v>0</v>
      </c>
      <c r="Q104" s="5">
        <f t="shared" si="3"/>
        <v>235</v>
      </c>
    </row>
    <row r="105" spans="11:17" ht="33" customHeight="1" x14ac:dyDescent="0.25">
      <c r="K105" s="43">
        <f t="shared" si="2"/>
        <v>96</v>
      </c>
      <c r="L105" s="38" t="s">
        <v>285</v>
      </c>
      <c r="M105" s="1" t="s">
        <v>410</v>
      </c>
      <c r="N105" s="1"/>
      <c r="O105" s="37">
        <v>234</v>
      </c>
      <c r="P105" s="37">
        <v>0</v>
      </c>
      <c r="Q105" s="5">
        <f t="shared" si="3"/>
        <v>234</v>
      </c>
    </row>
    <row r="106" spans="11:17" ht="33" customHeight="1" x14ac:dyDescent="0.25">
      <c r="K106" s="43">
        <f t="shared" si="2"/>
        <v>97</v>
      </c>
      <c r="L106" s="38" t="s">
        <v>685</v>
      </c>
      <c r="M106" s="1" t="s">
        <v>776</v>
      </c>
      <c r="N106" s="1"/>
      <c r="O106" s="37">
        <v>233</v>
      </c>
      <c r="P106" s="37">
        <v>0</v>
      </c>
      <c r="Q106" s="5">
        <f t="shared" si="3"/>
        <v>233</v>
      </c>
    </row>
    <row r="107" spans="11:17" ht="33" customHeight="1" x14ac:dyDescent="0.25">
      <c r="K107" s="43">
        <f t="shared" si="2"/>
        <v>98</v>
      </c>
      <c r="L107" s="38" t="s">
        <v>686</v>
      </c>
      <c r="M107" s="1" t="s">
        <v>777</v>
      </c>
      <c r="N107" s="1"/>
      <c r="O107" s="37">
        <v>232</v>
      </c>
      <c r="P107" s="37">
        <v>0</v>
      </c>
      <c r="Q107" s="5">
        <f t="shared" si="3"/>
        <v>232</v>
      </c>
    </row>
    <row r="108" spans="11:17" ht="33" customHeight="1" x14ac:dyDescent="0.25">
      <c r="K108" s="43">
        <f t="shared" si="2"/>
        <v>99</v>
      </c>
      <c r="L108" s="38" t="s">
        <v>72</v>
      </c>
      <c r="M108" s="1" t="s">
        <v>778</v>
      </c>
      <c r="N108" s="1"/>
      <c r="O108" s="37">
        <v>228</v>
      </c>
      <c r="P108" s="37">
        <v>0</v>
      </c>
      <c r="Q108" s="5">
        <f t="shared" si="3"/>
        <v>228</v>
      </c>
    </row>
    <row r="109" spans="11:17" ht="33" customHeight="1" x14ac:dyDescent="0.25">
      <c r="K109" s="43">
        <f t="shared" si="2"/>
        <v>100</v>
      </c>
      <c r="L109" s="38" t="s">
        <v>687</v>
      </c>
      <c r="M109" s="1" t="s">
        <v>779</v>
      </c>
      <c r="N109" s="1"/>
      <c r="O109" s="37">
        <v>226</v>
      </c>
      <c r="P109" s="37">
        <v>0</v>
      </c>
      <c r="Q109" s="5">
        <f t="shared" si="3"/>
        <v>226</v>
      </c>
    </row>
    <row r="110" spans="11:17" ht="33" customHeight="1" x14ac:dyDescent="0.25">
      <c r="K110" s="43">
        <f t="shared" si="2"/>
        <v>101</v>
      </c>
      <c r="L110" s="38" t="s">
        <v>688</v>
      </c>
      <c r="M110" s="1" t="s">
        <v>780</v>
      </c>
      <c r="N110" s="1"/>
      <c r="O110" s="37">
        <v>225</v>
      </c>
      <c r="P110" s="37">
        <v>0</v>
      </c>
      <c r="Q110" s="5">
        <f t="shared" si="3"/>
        <v>225</v>
      </c>
    </row>
    <row r="111" spans="11:17" ht="33" customHeight="1" x14ac:dyDescent="0.25">
      <c r="K111" s="43">
        <f t="shared" si="2"/>
        <v>102</v>
      </c>
      <c r="L111" s="38" t="s">
        <v>689</v>
      </c>
      <c r="M111" s="1" t="s">
        <v>781</v>
      </c>
      <c r="N111" s="1"/>
      <c r="O111" s="37">
        <v>224</v>
      </c>
      <c r="P111" s="37">
        <v>0</v>
      </c>
      <c r="Q111" s="5">
        <f t="shared" si="3"/>
        <v>224</v>
      </c>
    </row>
    <row r="112" spans="11:17" ht="33" customHeight="1" x14ac:dyDescent="0.25">
      <c r="K112" s="43">
        <f t="shared" si="2"/>
        <v>103</v>
      </c>
      <c r="L112" s="38" t="s">
        <v>690</v>
      </c>
      <c r="M112" s="1" t="s">
        <v>782</v>
      </c>
      <c r="N112" s="1"/>
      <c r="O112" s="37">
        <v>223</v>
      </c>
      <c r="P112" s="37">
        <v>0</v>
      </c>
      <c r="Q112" s="5">
        <f t="shared" si="3"/>
        <v>223</v>
      </c>
    </row>
    <row r="113" spans="11:17" ht="33" customHeight="1" x14ac:dyDescent="0.25">
      <c r="K113" s="43">
        <f t="shared" si="2"/>
        <v>104</v>
      </c>
      <c r="L113" s="38" t="s">
        <v>691</v>
      </c>
      <c r="M113" s="1" t="s">
        <v>783</v>
      </c>
      <c r="N113" s="1"/>
      <c r="O113" s="37">
        <v>222</v>
      </c>
      <c r="P113" s="37">
        <v>0</v>
      </c>
      <c r="Q113" s="5">
        <f t="shared" si="3"/>
        <v>222</v>
      </c>
    </row>
    <row r="114" spans="11:17" ht="33" customHeight="1" thickBot="1" x14ac:dyDescent="0.3">
      <c r="K114" s="44">
        <f t="shared" si="2"/>
        <v>105</v>
      </c>
      <c r="L114" s="70" t="s">
        <v>692</v>
      </c>
      <c r="M114" s="7" t="s">
        <v>784</v>
      </c>
      <c r="N114" s="7"/>
      <c r="O114" s="41">
        <v>221</v>
      </c>
      <c r="P114" s="41">
        <v>0</v>
      </c>
      <c r="Q114" s="8">
        <f t="shared" si="3"/>
        <v>221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6EE55-218F-4E5B-8F00-5B78F339608E}">
  <dimension ref="B1:R72"/>
  <sheetViews>
    <sheetView topLeftCell="B13" workbookViewId="0">
      <selection activeCell="J20" sqref="J20"/>
    </sheetView>
  </sheetViews>
  <sheetFormatPr defaultRowHeight="15" x14ac:dyDescent="0.25"/>
  <cols>
    <col min="3" max="3" width="35.42578125" customWidth="1"/>
    <col min="4" max="4" width="40.140625" customWidth="1"/>
    <col min="5" max="5" width="10.5703125" bestFit="1" customWidth="1"/>
    <col min="6" max="6" width="15" customWidth="1"/>
    <col min="12" max="12" width="14.140625" customWidth="1"/>
    <col min="13" max="13" width="15" customWidth="1"/>
    <col min="14" max="14" width="15.140625" customWidth="1"/>
    <col min="16" max="16" width="14" customWidth="1"/>
    <col min="17" max="17" width="13.5703125" customWidth="1"/>
    <col min="18" max="18" width="13.28515625" customWidth="1"/>
  </cols>
  <sheetData>
    <row r="1" spans="2:18" ht="15.75" thickBot="1" x14ac:dyDescent="0.3"/>
    <row r="2" spans="2:18" ht="15.75" thickBot="1" x14ac:dyDescent="0.3">
      <c r="C2" s="11" t="s">
        <v>91</v>
      </c>
    </row>
    <row r="3" spans="2:18" ht="15.75" thickBot="1" x14ac:dyDescent="0.3">
      <c r="C3" s="11" t="s">
        <v>92</v>
      </c>
      <c r="D3" s="25"/>
    </row>
    <row r="4" spans="2:18" ht="15.75" thickBot="1" x14ac:dyDescent="0.3">
      <c r="C4" s="11" t="s">
        <v>93</v>
      </c>
      <c r="D4" s="27"/>
    </row>
    <row r="5" spans="2:18" ht="15.75" customHeight="1" thickBot="1" x14ac:dyDescent="0.3">
      <c r="B5" s="45"/>
      <c r="C5" s="24" t="s">
        <v>94</v>
      </c>
      <c r="D5" s="26"/>
      <c r="H5" s="52"/>
    </row>
    <row r="6" spans="2:18" ht="36.75" customHeight="1" thickBot="1" x14ac:dyDescent="0.3">
      <c r="B6" s="45"/>
      <c r="C6" s="24" t="s">
        <v>511</v>
      </c>
      <c r="D6" s="69"/>
      <c r="H6" s="45"/>
    </row>
    <row r="7" spans="2:18" ht="36.75" customHeight="1" thickBot="1" x14ac:dyDescent="0.3">
      <c r="B7" s="45"/>
      <c r="H7" s="45"/>
      <c r="P7" s="15" t="s">
        <v>97</v>
      </c>
      <c r="Q7" s="34"/>
    </row>
    <row r="8" spans="2:18" ht="36.75" customHeight="1" thickBot="1" x14ac:dyDescent="0.3">
      <c r="B8" s="45"/>
      <c r="C8" s="11" t="s">
        <v>77</v>
      </c>
      <c r="D8" s="22" t="s">
        <v>76</v>
      </c>
      <c r="E8" s="64" t="s">
        <v>0</v>
      </c>
      <c r="F8" s="64" t="s">
        <v>1</v>
      </c>
      <c r="G8" s="65" t="s">
        <v>2</v>
      </c>
      <c r="H8" s="45"/>
      <c r="L8" s="11"/>
      <c r="M8" s="12" t="s">
        <v>0</v>
      </c>
      <c r="N8" s="12" t="s">
        <v>1</v>
      </c>
      <c r="O8" s="12" t="s">
        <v>2</v>
      </c>
      <c r="P8" s="36" t="s">
        <v>96</v>
      </c>
      <c r="Q8" s="36" t="s">
        <v>512</v>
      </c>
      <c r="R8" s="12" t="s">
        <v>98</v>
      </c>
    </row>
    <row r="9" spans="2:18" ht="35.25" customHeight="1" x14ac:dyDescent="0.25">
      <c r="B9" s="45"/>
      <c r="C9" s="12"/>
      <c r="D9" s="16">
        <v>1</v>
      </c>
      <c r="E9" s="2"/>
      <c r="F9" s="2"/>
      <c r="G9" s="3"/>
      <c r="H9" s="45"/>
      <c r="L9" s="66">
        <v>1</v>
      </c>
      <c r="M9" s="48" t="s">
        <v>39</v>
      </c>
      <c r="N9" s="29" t="s">
        <v>554</v>
      </c>
      <c r="O9" s="29"/>
      <c r="P9" s="39">
        <v>40000</v>
      </c>
      <c r="Q9" s="39">
        <v>40000</v>
      </c>
      <c r="R9" s="30">
        <f>SUM(P9:Q9)</f>
        <v>80000</v>
      </c>
    </row>
    <row r="10" spans="2:18" ht="35.25" customHeight="1" x14ac:dyDescent="0.25">
      <c r="B10" s="45"/>
      <c r="C10" s="13" t="s">
        <v>79</v>
      </c>
      <c r="D10" s="17">
        <v>2</v>
      </c>
      <c r="E10" s="9"/>
      <c r="F10" s="9"/>
      <c r="G10" s="10"/>
      <c r="H10" s="45"/>
      <c r="L10" s="67">
        <f>L9+1</f>
        <v>2</v>
      </c>
      <c r="M10" s="49" t="s">
        <v>513</v>
      </c>
      <c r="N10" s="32" t="s">
        <v>555</v>
      </c>
      <c r="O10" s="32"/>
      <c r="P10" s="37">
        <v>9200</v>
      </c>
      <c r="Q10" s="37">
        <v>24000</v>
      </c>
      <c r="R10" s="33">
        <f t="shared" ref="R10:R72" si="0">SUM(P10:Q10)</f>
        <v>33200</v>
      </c>
    </row>
    <row r="11" spans="2:18" ht="35.25" customHeight="1" thickBot="1" x14ac:dyDescent="0.3">
      <c r="B11" s="45"/>
      <c r="C11" s="14"/>
      <c r="D11" s="18">
        <v>3</v>
      </c>
      <c r="E11" s="19"/>
      <c r="F11" s="19"/>
      <c r="G11" s="20"/>
      <c r="H11" s="45"/>
      <c r="L11" s="67">
        <f t="shared" ref="L11:L72" si="1">L10+1</f>
        <v>3</v>
      </c>
      <c r="M11" s="49" t="s">
        <v>40</v>
      </c>
      <c r="N11" s="32" t="s">
        <v>556</v>
      </c>
      <c r="O11" s="32"/>
      <c r="P11" s="37">
        <v>24000</v>
      </c>
      <c r="Q11" s="37">
        <v>0</v>
      </c>
      <c r="R11" s="33">
        <f t="shared" si="0"/>
        <v>24000</v>
      </c>
    </row>
    <row r="12" spans="2:18" ht="35.25" customHeight="1" x14ac:dyDescent="0.25">
      <c r="B12" s="45"/>
      <c r="C12" s="12"/>
      <c r="D12" s="28" t="s">
        <v>80</v>
      </c>
      <c r="E12" s="48" t="s">
        <v>39</v>
      </c>
      <c r="F12" s="29" t="s">
        <v>554</v>
      </c>
      <c r="G12" s="29"/>
      <c r="H12" s="45"/>
      <c r="L12" s="67">
        <f t="shared" si="1"/>
        <v>4</v>
      </c>
      <c r="M12" s="49" t="s">
        <v>514</v>
      </c>
      <c r="N12" s="32" t="s">
        <v>557</v>
      </c>
      <c r="O12" s="32"/>
      <c r="P12" s="37">
        <v>5900</v>
      </c>
      <c r="Q12" s="37">
        <v>14400</v>
      </c>
      <c r="R12" s="33">
        <f t="shared" si="0"/>
        <v>20300</v>
      </c>
    </row>
    <row r="13" spans="2:18" ht="35.25" customHeight="1" x14ac:dyDescent="0.25">
      <c r="B13" s="45"/>
      <c r="C13" s="13"/>
      <c r="D13" s="31" t="s">
        <v>81</v>
      </c>
      <c r="E13" s="49" t="s">
        <v>513</v>
      </c>
      <c r="F13" s="32" t="s">
        <v>555</v>
      </c>
      <c r="G13" s="32"/>
      <c r="H13" s="45"/>
      <c r="L13" s="67">
        <f t="shared" si="1"/>
        <v>5</v>
      </c>
      <c r="M13" s="4" t="s">
        <v>41</v>
      </c>
      <c r="N13" s="1" t="s">
        <v>558</v>
      </c>
      <c r="O13" s="1"/>
      <c r="P13" s="37">
        <v>14400</v>
      </c>
      <c r="Q13" s="37">
        <v>1340</v>
      </c>
      <c r="R13" s="5">
        <f t="shared" si="0"/>
        <v>15740</v>
      </c>
    </row>
    <row r="14" spans="2:18" ht="35.25" customHeight="1" x14ac:dyDescent="0.25">
      <c r="B14" s="45"/>
      <c r="C14" s="13"/>
      <c r="D14" s="31" t="s">
        <v>82</v>
      </c>
      <c r="E14" s="49" t="s">
        <v>40</v>
      </c>
      <c r="F14" s="32" t="s">
        <v>556</v>
      </c>
      <c r="G14" s="32"/>
      <c r="H14" s="45"/>
      <c r="L14" s="67">
        <f t="shared" si="1"/>
        <v>6</v>
      </c>
      <c r="M14" s="49" t="s">
        <v>43</v>
      </c>
      <c r="N14" s="32" t="s">
        <v>559</v>
      </c>
      <c r="O14" s="32"/>
      <c r="P14" s="37">
        <v>7300</v>
      </c>
      <c r="Q14" s="37">
        <v>5900</v>
      </c>
      <c r="R14" s="33">
        <f t="shared" si="0"/>
        <v>13200</v>
      </c>
    </row>
    <row r="15" spans="2:18" ht="35.25" customHeight="1" x14ac:dyDescent="0.25">
      <c r="B15" s="45"/>
      <c r="C15" s="13"/>
      <c r="D15" s="31" t="s">
        <v>83</v>
      </c>
      <c r="E15" s="49" t="s">
        <v>514</v>
      </c>
      <c r="F15" s="32" t="s">
        <v>557</v>
      </c>
      <c r="G15" s="32"/>
      <c r="H15" s="45"/>
      <c r="L15" s="67">
        <f t="shared" si="1"/>
        <v>7</v>
      </c>
      <c r="M15" s="49" t="s">
        <v>45</v>
      </c>
      <c r="N15" s="32" t="s">
        <v>560</v>
      </c>
      <c r="O15" s="32"/>
      <c r="P15" s="37">
        <v>1650</v>
      </c>
      <c r="Q15" s="37">
        <v>11500</v>
      </c>
      <c r="R15" s="33">
        <f t="shared" si="0"/>
        <v>13150</v>
      </c>
    </row>
    <row r="16" spans="2:18" ht="35.25" customHeight="1" x14ac:dyDescent="0.25">
      <c r="B16" s="45"/>
      <c r="C16" s="13"/>
      <c r="D16" s="31" t="s">
        <v>614</v>
      </c>
      <c r="E16" s="49" t="s">
        <v>43</v>
      </c>
      <c r="F16" s="32" t="s">
        <v>559</v>
      </c>
      <c r="G16" s="32"/>
      <c r="H16" s="45"/>
      <c r="L16" s="67">
        <f t="shared" si="1"/>
        <v>8</v>
      </c>
      <c r="M16" s="4" t="s">
        <v>42</v>
      </c>
      <c r="N16" s="1" t="s">
        <v>561</v>
      </c>
      <c r="O16" s="1"/>
      <c r="P16" s="37">
        <v>11500</v>
      </c>
      <c r="Q16" s="37">
        <v>480</v>
      </c>
      <c r="R16" s="5">
        <f t="shared" si="0"/>
        <v>11980</v>
      </c>
    </row>
    <row r="17" spans="2:18" ht="35.25" customHeight="1" x14ac:dyDescent="0.25">
      <c r="B17" s="45"/>
      <c r="C17" s="13"/>
      <c r="D17" s="31" t="s">
        <v>615</v>
      </c>
      <c r="E17" s="49" t="s">
        <v>45</v>
      </c>
      <c r="F17" s="32" t="s">
        <v>560</v>
      </c>
      <c r="G17" s="32"/>
      <c r="H17" s="45"/>
      <c r="L17" s="67">
        <f t="shared" si="1"/>
        <v>9</v>
      </c>
      <c r="M17" s="49" t="s">
        <v>48</v>
      </c>
      <c r="N17" s="32" t="s">
        <v>562</v>
      </c>
      <c r="O17" s="32"/>
      <c r="P17" s="37">
        <v>1200</v>
      </c>
      <c r="Q17" s="37">
        <v>9200</v>
      </c>
      <c r="R17" s="33">
        <f t="shared" si="0"/>
        <v>10400</v>
      </c>
    </row>
    <row r="18" spans="2:18" ht="35.25" customHeight="1" x14ac:dyDescent="0.25">
      <c r="B18" s="45"/>
      <c r="C18" s="13"/>
      <c r="D18" s="31" t="s">
        <v>616</v>
      </c>
      <c r="E18" s="49" t="s">
        <v>48</v>
      </c>
      <c r="F18" s="32" t="s">
        <v>562</v>
      </c>
      <c r="G18" s="32"/>
      <c r="H18" s="45"/>
      <c r="L18" s="67">
        <f t="shared" si="1"/>
        <v>10</v>
      </c>
      <c r="M18" s="49" t="s">
        <v>47</v>
      </c>
      <c r="N18" s="32" t="s">
        <v>563</v>
      </c>
      <c r="O18" s="32"/>
      <c r="P18" s="37">
        <v>1340</v>
      </c>
      <c r="Q18" s="37">
        <v>7300</v>
      </c>
      <c r="R18" s="33">
        <f t="shared" si="0"/>
        <v>8640</v>
      </c>
    </row>
    <row r="19" spans="2:18" ht="35.25" customHeight="1" x14ac:dyDescent="0.25">
      <c r="B19" s="45"/>
      <c r="C19" s="13" t="s">
        <v>78</v>
      </c>
      <c r="D19" s="31" t="s">
        <v>617</v>
      </c>
      <c r="E19" s="49" t="s">
        <v>47</v>
      </c>
      <c r="F19" s="32" t="s">
        <v>563</v>
      </c>
      <c r="G19" s="32"/>
      <c r="H19" s="45"/>
      <c r="L19" s="67">
        <f t="shared" si="1"/>
        <v>11</v>
      </c>
      <c r="M19" s="49" t="s">
        <v>515</v>
      </c>
      <c r="N19" s="32" t="s">
        <v>564</v>
      </c>
      <c r="O19" s="32"/>
      <c r="P19" s="37">
        <v>400</v>
      </c>
      <c r="Q19" s="37">
        <v>4700</v>
      </c>
      <c r="R19" s="33">
        <f t="shared" si="0"/>
        <v>5100</v>
      </c>
    </row>
    <row r="20" spans="2:18" ht="35.25" customHeight="1" x14ac:dyDescent="0.25">
      <c r="B20" s="45"/>
      <c r="C20" s="13"/>
      <c r="D20" s="31" t="s">
        <v>618</v>
      </c>
      <c r="E20" s="49" t="s">
        <v>515</v>
      </c>
      <c r="F20" s="32" t="s">
        <v>564</v>
      </c>
      <c r="G20" s="32"/>
      <c r="H20" s="45"/>
      <c r="L20" s="67">
        <f t="shared" si="1"/>
        <v>12</v>
      </c>
      <c r="M20" s="49" t="s">
        <v>44</v>
      </c>
      <c r="N20" s="32" t="s">
        <v>565</v>
      </c>
      <c r="O20" s="32"/>
      <c r="P20" s="37">
        <v>4700</v>
      </c>
      <c r="Q20" s="37">
        <v>0</v>
      </c>
      <c r="R20" s="33">
        <f t="shared" si="0"/>
        <v>4700</v>
      </c>
    </row>
    <row r="21" spans="2:18" ht="35.25" customHeight="1" x14ac:dyDescent="0.25">
      <c r="B21" s="45"/>
      <c r="C21" s="13"/>
      <c r="D21" s="31" t="s">
        <v>619</v>
      </c>
      <c r="E21" s="49" t="s">
        <v>44</v>
      </c>
      <c r="F21" s="32" t="s">
        <v>565</v>
      </c>
      <c r="G21" s="32"/>
      <c r="H21" s="45"/>
      <c r="L21" s="67">
        <f t="shared" si="1"/>
        <v>13</v>
      </c>
      <c r="M21" s="49" t="s">
        <v>50</v>
      </c>
      <c r="N21" s="32" t="s">
        <v>566</v>
      </c>
      <c r="O21" s="32"/>
      <c r="P21" s="37">
        <v>980</v>
      </c>
      <c r="Q21" s="37">
        <v>980</v>
      </c>
      <c r="R21" s="33">
        <f t="shared" si="0"/>
        <v>1960</v>
      </c>
    </row>
    <row r="22" spans="2:18" ht="35.25" customHeight="1" x14ac:dyDescent="0.25">
      <c r="B22" s="45"/>
      <c r="C22" s="13"/>
      <c r="D22" s="31" t="s">
        <v>620</v>
      </c>
      <c r="E22" s="49" t="s">
        <v>50</v>
      </c>
      <c r="F22" s="32" t="s">
        <v>566</v>
      </c>
      <c r="G22" s="32"/>
      <c r="H22" s="45"/>
      <c r="L22" s="67">
        <f t="shared" si="1"/>
        <v>14</v>
      </c>
      <c r="M22" s="49" t="s">
        <v>49</v>
      </c>
      <c r="N22" s="32" t="s">
        <v>567</v>
      </c>
      <c r="O22" s="32"/>
      <c r="P22" s="37">
        <v>1080</v>
      </c>
      <c r="Q22" s="37">
        <v>880</v>
      </c>
      <c r="R22" s="33">
        <f t="shared" si="0"/>
        <v>1960</v>
      </c>
    </row>
    <row r="23" spans="2:18" ht="35.25" customHeight="1" x14ac:dyDescent="0.25">
      <c r="B23" s="45"/>
      <c r="C23" s="13"/>
      <c r="D23" s="31" t="s">
        <v>621</v>
      </c>
      <c r="E23" s="49" t="s">
        <v>49</v>
      </c>
      <c r="F23" s="32" t="s">
        <v>567</v>
      </c>
      <c r="G23" s="32"/>
      <c r="H23" s="45"/>
      <c r="L23" s="67">
        <f t="shared" si="1"/>
        <v>15</v>
      </c>
      <c r="M23" s="49" t="s">
        <v>516</v>
      </c>
      <c r="N23" s="32" t="s">
        <v>57</v>
      </c>
      <c r="O23" s="32"/>
      <c r="P23" s="37">
        <v>277</v>
      </c>
      <c r="Q23" s="37">
        <v>1650</v>
      </c>
      <c r="R23" s="33">
        <f t="shared" si="0"/>
        <v>1927</v>
      </c>
    </row>
    <row r="24" spans="2:18" ht="35.25" customHeight="1" x14ac:dyDescent="0.25">
      <c r="B24" s="45"/>
      <c r="C24" s="13"/>
      <c r="D24" s="31" t="s">
        <v>622</v>
      </c>
      <c r="E24" s="49" t="s">
        <v>516</v>
      </c>
      <c r="F24" s="32" t="s">
        <v>57</v>
      </c>
      <c r="G24" s="32"/>
      <c r="H24" s="45"/>
      <c r="L24" s="67">
        <f t="shared" si="1"/>
        <v>16</v>
      </c>
      <c r="M24" s="49" t="s">
        <v>517</v>
      </c>
      <c r="N24" s="32" t="s">
        <v>568</v>
      </c>
      <c r="O24" s="32"/>
      <c r="P24" s="37">
        <v>330</v>
      </c>
      <c r="Q24" s="37">
        <v>1450</v>
      </c>
      <c r="R24" s="33">
        <f t="shared" si="0"/>
        <v>1780</v>
      </c>
    </row>
    <row r="25" spans="2:18" ht="35.25" customHeight="1" x14ac:dyDescent="0.25">
      <c r="B25" s="45"/>
      <c r="C25" s="13"/>
      <c r="D25" s="31" t="s">
        <v>623</v>
      </c>
      <c r="E25" s="49" t="s">
        <v>517</v>
      </c>
      <c r="F25" s="32" t="s">
        <v>568</v>
      </c>
      <c r="G25" s="32"/>
      <c r="H25" s="45"/>
      <c r="L25" s="67">
        <f t="shared" si="1"/>
        <v>17</v>
      </c>
      <c r="M25" s="4" t="s">
        <v>46</v>
      </c>
      <c r="N25" s="1" t="s">
        <v>569</v>
      </c>
      <c r="O25" s="1"/>
      <c r="P25" s="37">
        <v>1450</v>
      </c>
      <c r="Q25" s="37">
        <v>330</v>
      </c>
      <c r="R25" s="5">
        <f t="shared" si="0"/>
        <v>1780</v>
      </c>
    </row>
    <row r="26" spans="2:18" ht="35.25" customHeight="1" x14ac:dyDescent="0.25">
      <c r="C26" s="13"/>
      <c r="D26" s="31" t="s">
        <v>242</v>
      </c>
      <c r="E26" s="49" t="s">
        <v>518</v>
      </c>
      <c r="F26" s="32" t="s">
        <v>570</v>
      </c>
      <c r="G26" s="32"/>
      <c r="L26" s="67">
        <f t="shared" si="1"/>
        <v>18</v>
      </c>
      <c r="M26" s="49" t="s">
        <v>518</v>
      </c>
      <c r="N26" s="32" t="s">
        <v>570</v>
      </c>
      <c r="O26" s="32"/>
      <c r="P26" s="37">
        <v>273</v>
      </c>
      <c r="Q26" s="37">
        <v>1200</v>
      </c>
      <c r="R26" s="33">
        <f t="shared" si="0"/>
        <v>1473</v>
      </c>
    </row>
    <row r="27" spans="2:18" ht="35.25" customHeight="1" thickBot="1" x14ac:dyDescent="0.3">
      <c r="C27" s="14"/>
      <c r="D27" s="74" t="s">
        <v>90</v>
      </c>
      <c r="E27" s="40"/>
      <c r="F27" s="35"/>
      <c r="G27" s="35"/>
      <c r="L27" s="67">
        <f t="shared" si="1"/>
        <v>19</v>
      </c>
      <c r="M27" s="4" t="s">
        <v>519</v>
      </c>
      <c r="N27" s="1" t="s">
        <v>571</v>
      </c>
      <c r="O27" s="1"/>
      <c r="P27" s="37">
        <v>360</v>
      </c>
      <c r="Q27" s="37">
        <v>1080</v>
      </c>
      <c r="R27" s="5">
        <f t="shared" si="0"/>
        <v>1440</v>
      </c>
    </row>
    <row r="28" spans="2:18" ht="35.25" customHeight="1" thickBot="1" x14ac:dyDescent="0.3">
      <c r="C28" s="11" t="s">
        <v>89</v>
      </c>
      <c r="D28" s="62" t="s">
        <v>624</v>
      </c>
      <c r="E28" s="63" t="s">
        <v>55</v>
      </c>
      <c r="F28" s="58" t="s">
        <v>575</v>
      </c>
      <c r="G28" s="58"/>
      <c r="L28" s="67">
        <f t="shared" si="1"/>
        <v>20</v>
      </c>
      <c r="M28" s="4" t="s">
        <v>51</v>
      </c>
      <c r="N28" s="1" t="s">
        <v>572</v>
      </c>
      <c r="O28" s="1"/>
      <c r="P28" s="37">
        <v>880</v>
      </c>
      <c r="Q28" s="37">
        <v>280</v>
      </c>
      <c r="R28" s="5">
        <f t="shared" si="0"/>
        <v>1160</v>
      </c>
    </row>
    <row r="29" spans="2:18" ht="35.25" customHeight="1" x14ac:dyDescent="0.25">
      <c r="L29" s="67">
        <f t="shared" si="1"/>
        <v>21</v>
      </c>
      <c r="M29" s="4" t="s">
        <v>520</v>
      </c>
      <c r="N29" s="1" t="s">
        <v>573</v>
      </c>
      <c r="O29" s="1"/>
      <c r="P29" s="37">
        <v>530</v>
      </c>
      <c r="Q29" s="37">
        <v>580</v>
      </c>
      <c r="R29" s="5">
        <f t="shared" si="0"/>
        <v>1110</v>
      </c>
    </row>
    <row r="30" spans="2:18" ht="35.25" customHeight="1" x14ac:dyDescent="0.25">
      <c r="L30" s="67">
        <f t="shared" si="1"/>
        <v>22</v>
      </c>
      <c r="M30" s="4" t="s">
        <v>521</v>
      </c>
      <c r="N30" s="1" t="s">
        <v>574</v>
      </c>
      <c r="O30" s="1"/>
      <c r="P30" s="37">
        <v>790</v>
      </c>
      <c r="Q30" s="37">
        <v>313</v>
      </c>
      <c r="R30" s="5">
        <f t="shared" si="0"/>
        <v>1103</v>
      </c>
    </row>
    <row r="31" spans="2:18" ht="35.25" customHeight="1" x14ac:dyDescent="0.25">
      <c r="L31" s="67">
        <f t="shared" si="1"/>
        <v>23</v>
      </c>
      <c r="M31" s="57" t="s">
        <v>55</v>
      </c>
      <c r="N31" s="58" t="s">
        <v>575</v>
      </c>
      <c r="O31" s="58"/>
      <c r="P31" s="37">
        <v>307</v>
      </c>
      <c r="Q31" s="37">
        <v>790</v>
      </c>
      <c r="R31" s="61">
        <f t="shared" si="0"/>
        <v>1097</v>
      </c>
    </row>
    <row r="32" spans="2:18" ht="35.25" customHeight="1" x14ac:dyDescent="0.25">
      <c r="L32" s="67">
        <f t="shared" si="1"/>
        <v>24</v>
      </c>
      <c r="M32" s="4" t="s">
        <v>345</v>
      </c>
      <c r="N32" s="1" t="s">
        <v>576</v>
      </c>
      <c r="O32" s="1"/>
      <c r="P32" s="37">
        <v>313</v>
      </c>
      <c r="Q32" s="37">
        <v>640</v>
      </c>
      <c r="R32" s="5">
        <f t="shared" si="0"/>
        <v>953</v>
      </c>
    </row>
    <row r="33" spans="12:18" ht="35.25" customHeight="1" x14ac:dyDescent="0.25">
      <c r="L33" s="67">
        <f t="shared" si="1"/>
        <v>25</v>
      </c>
      <c r="M33" s="40" t="s">
        <v>52</v>
      </c>
      <c r="N33" s="35" t="s">
        <v>577</v>
      </c>
      <c r="O33" s="35"/>
      <c r="P33" s="37">
        <v>640</v>
      </c>
      <c r="Q33" s="37">
        <v>300</v>
      </c>
      <c r="R33" s="76">
        <f t="shared" si="0"/>
        <v>940</v>
      </c>
    </row>
    <row r="34" spans="12:18" ht="35.25" customHeight="1" x14ac:dyDescent="0.25">
      <c r="L34" s="67">
        <f t="shared" si="1"/>
        <v>26</v>
      </c>
      <c r="M34" s="4" t="s">
        <v>522</v>
      </c>
      <c r="N34" s="1" t="s">
        <v>129</v>
      </c>
      <c r="O34" s="1"/>
      <c r="P34" s="37">
        <v>270</v>
      </c>
      <c r="Q34" s="37">
        <v>530</v>
      </c>
      <c r="R34" s="5">
        <f t="shared" si="0"/>
        <v>800</v>
      </c>
    </row>
    <row r="35" spans="12:18" ht="35.25" customHeight="1" x14ac:dyDescent="0.25">
      <c r="L35" s="67">
        <f t="shared" si="1"/>
        <v>27</v>
      </c>
      <c r="M35" s="4" t="s">
        <v>53</v>
      </c>
      <c r="N35" s="1" t="s">
        <v>578</v>
      </c>
      <c r="O35" s="1"/>
      <c r="P35" s="37">
        <v>480</v>
      </c>
      <c r="Q35" s="37">
        <v>293</v>
      </c>
      <c r="R35" s="5">
        <f t="shared" si="0"/>
        <v>773</v>
      </c>
    </row>
    <row r="36" spans="12:18" ht="35.25" customHeight="1" x14ac:dyDescent="0.25">
      <c r="L36" s="67">
        <f t="shared" si="1"/>
        <v>28</v>
      </c>
      <c r="M36" s="4" t="s">
        <v>523</v>
      </c>
      <c r="N36" s="1" t="s">
        <v>579</v>
      </c>
      <c r="O36" s="1"/>
      <c r="P36" s="37">
        <v>440</v>
      </c>
      <c r="Q36" s="37">
        <v>327</v>
      </c>
      <c r="R36" s="5">
        <f t="shared" si="0"/>
        <v>767</v>
      </c>
    </row>
    <row r="37" spans="12:18" ht="35.25" customHeight="1" x14ac:dyDescent="0.25">
      <c r="L37" s="67">
        <f t="shared" si="1"/>
        <v>29</v>
      </c>
      <c r="M37" s="4" t="s">
        <v>524</v>
      </c>
      <c r="N37" s="1" t="s">
        <v>580</v>
      </c>
      <c r="O37" s="1"/>
      <c r="P37" s="37">
        <v>300</v>
      </c>
      <c r="Q37" s="37">
        <v>440</v>
      </c>
      <c r="R37" s="5">
        <f t="shared" si="0"/>
        <v>740</v>
      </c>
    </row>
    <row r="38" spans="12:18" ht="35.25" customHeight="1" x14ac:dyDescent="0.25">
      <c r="L38" s="67">
        <f t="shared" si="1"/>
        <v>30</v>
      </c>
      <c r="M38" s="4" t="s">
        <v>525</v>
      </c>
      <c r="N38" s="1" t="s">
        <v>581</v>
      </c>
      <c r="O38" s="1"/>
      <c r="P38" s="37">
        <v>271</v>
      </c>
      <c r="Q38" s="37">
        <v>400</v>
      </c>
      <c r="R38" s="5">
        <f t="shared" si="0"/>
        <v>671</v>
      </c>
    </row>
    <row r="39" spans="12:18" ht="35.25" customHeight="1" x14ac:dyDescent="0.25">
      <c r="L39" s="67">
        <f t="shared" si="1"/>
        <v>31</v>
      </c>
      <c r="M39" s="4" t="s">
        <v>526</v>
      </c>
      <c r="N39" s="1" t="s">
        <v>582</v>
      </c>
      <c r="O39" s="1"/>
      <c r="P39" s="37">
        <v>580</v>
      </c>
      <c r="Q39" s="37">
        <v>0</v>
      </c>
      <c r="R39" s="5">
        <f t="shared" si="0"/>
        <v>580</v>
      </c>
    </row>
    <row r="40" spans="12:18" ht="35.25" customHeight="1" x14ac:dyDescent="0.25">
      <c r="L40" s="67">
        <f t="shared" si="1"/>
        <v>32</v>
      </c>
      <c r="M40" s="4" t="s">
        <v>527</v>
      </c>
      <c r="N40" s="1" t="s">
        <v>583</v>
      </c>
      <c r="O40" s="1"/>
      <c r="P40" s="37">
        <v>253</v>
      </c>
      <c r="Q40" s="37">
        <v>320</v>
      </c>
      <c r="R40" s="5">
        <f t="shared" si="0"/>
        <v>573</v>
      </c>
    </row>
    <row r="41" spans="12:18" ht="35.25" customHeight="1" x14ac:dyDescent="0.25">
      <c r="L41" s="67">
        <f t="shared" si="1"/>
        <v>33</v>
      </c>
      <c r="M41" s="4" t="s">
        <v>528</v>
      </c>
      <c r="N41" s="1" t="s">
        <v>584</v>
      </c>
      <c r="O41" s="1"/>
      <c r="P41" s="37">
        <v>263</v>
      </c>
      <c r="Q41" s="37">
        <v>287</v>
      </c>
      <c r="R41" s="5">
        <f t="shared" si="0"/>
        <v>550</v>
      </c>
    </row>
    <row r="42" spans="12:18" ht="35.25" customHeight="1" x14ac:dyDescent="0.25">
      <c r="L42" s="67">
        <f t="shared" si="1"/>
        <v>34</v>
      </c>
      <c r="M42" s="4" t="s">
        <v>529</v>
      </c>
      <c r="N42" s="1" t="s">
        <v>585</v>
      </c>
      <c r="O42" s="1"/>
      <c r="P42" s="37">
        <v>276</v>
      </c>
      <c r="Q42" s="37">
        <v>272</v>
      </c>
      <c r="R42" s="5">
        <f t="shared" si="0"/>
        <v>548</v>
      </c>
    </row>
    <row r="43" spans="12:18" ht="35.25" customHeight="1" x14ac:dyDescent="0.25">
      <c r="L43" s="67">
        <f t="shared" si="1"/>
        <v>35</v>
      </c>
      <c r="M43" s="4" t="s">
        <v>530</v>
      </c>
      <c r="N43" s="1" t="s">
        <v>586</v>
      </c>
      <c r="O43" s="1"/>
      <c r="P43" s="37">
        <v>261</v>
      </c>
      <c r="Q43" s="37">
        <v>276</v>
      </c>
      <c r="R43" s="5">
        <f t="shared" si="0"/>
        <v>537</v>
      </c>
    </row>
    <row r="44" spans="12:18" ht="35.25" customHeight="1" x14ac:dyDescent="0.25">
      <c r="L44" s="67">
        <f t="shared" si="1"/>
        <v>36</v>
      </c>
      <c r="M44" s="4" t="s">
        <v>531</v>
      </c>
      <c r="N44" s="1" t="s">
        <v>587</v>
      </c>
      <c r="O44" s="1"/>
      <c r="P44" s="37">
        <v>258</v>
      </c>
      <c r="Q44" s="37">
        <v>275</v>
      </c>
      <c r="R44" s="5">
        <f t="shared" si="0"/>
        <v>533</v>
      </c>
    </row>
    <row r="45" spans="12:18" ht="35.25" customHeight="1" x14ac:dyDescent="0.25">
      <c r="L45" s="67">
        <f t="shared" si="1"/>
        <v>37</v>
      </c>
      <c r="M45" s="4" t="s">
        <v>532</v>
      </c>
      <c r="N45" s="1" t="s">
        <v>588</v>
      </c>
      <c r="O45" s="1"/>
      <c r="P45" s="37">
        <v>255</v>
      </c>
      <c r="Q45" s="37">
        <v>277</v>
      </c>
      <c r="R45" s="5">
        <f t="shared" si="0"/>
        <v>532</v>
      </c>
    </row>
    <row r="46" spans="12:18" ht="35.25" customHeight="1" x14ac:dyDescent="0.25">
      <c r="L46" s="67">
        <f t="shared" si="1"/>
        <v>38</v>
      </c>
      <c r="M46" s="4" t="s">
        <v>533</v>
      </c>
      <c r="N46" s="1" t="s">
        <v>589</v>
      </c>
      <c r="O46" s="1"/>
      <c r="P46" s="37">
        <v>0</v>
      </c>
      <c r="Q46" s="37">
        <v>360</v>
      </c>
      <c r="R46" s="5">
        <f t="shared" si="0"/>
        <v>360</v>
      </c>
    </row>
    <row r="47" spans="12:18" ht="35.25" customHeight="1" x14ac:dyDescent="0.25">
      <c r="L47" s="67">
        <f t="shared" si="1"/>
        <v>39</v>
      </c>
      <c r="M47" s="4" t="s">
        <v>534</v>
      </c>
      <c r="N47" s="1" t="s">
        <v>590</v>
      </c>
      <c r="O47" s="1"/>
      <c r="P47" s="37">
        <v>327</v>
      </c>
      <c r="Q47" s="37">
        <v>0</v>
      </c>
      <c r="R47" s="5">
        <f t="shared" si="0"/>
        <v>327</v>
      </c>
    </row>
    <row r="48" spans="12:18" ht="35.25" customHeight="1" x14ac:dyDescent="0.25">
      <c r="L48" s="67">
        <f t="shared" si="1"/>
        <v>40</v>
      </c>
      <c r="M48" s="4" t="s">
        <v>54</v>
      </c>
      <c r="N48" s="1" t="s">
        <v>591</v>
      </c>
      <c r="O48" s="1"/>
      <c r="P48" s="37">
        <v>320</v>
      </c>
      <c r="Q48" s="37">
        <v>0</v>
      </c>
      <c r="R48" s="5">
        <f t="shared" si="0"/>
        <v>320</v>
      </c>
    </row>
    <row r="49" spans="12:18" ht="35.25" customHeight="1" x14ac:dyDescent="0.25">
      <c r="L49" s="67">
        <f t="shared" si="1"/>
        <v>41</v>
      </c>
      <c r="M49" s="4" t="s">
        <v>60</v>
      </c>
      <c r="N49" s="1" t="s">
        <v>592</v>
      </c>
      <c r="O49" s="1"/>
      <c r="P49" s="37">
        <v>0</v>
      </c>
      <c r="Q49" s="37">
        <v>307</v>
      </c>
      <c r="R49" s="5">
        <f t="shared" si="0"/>
        <v>307</v>
      </c>
    </row>
    <row r="50" spans="12:18" ht="35.25" customHeight="1" x14ac:dyDescent="0.25">
      <c r="L50" s="67">
        <f t="shared" si="1"/>
        <v>42</v>
      </c>
      <c r="M50" s="4" t="s">
        <v>56</v>
      </c>
      <c r="N50" s="1" t="s">
        <v>593</v>
      </c>
      <c r="O50" s="1"/>
      <c r="P50" s="37">
        <v>293</v>
      </c>
      <c r="Q50" s="37">
        <v>0</v>
      </c>
      <c r="R50" s="5">
        <f t="shared" si="0"/>
        <v>293</v>
      </c>
    </row>
    <row r="51" spans="12:18" ht="35.25" customHeight="1" x14ac:dyDescent="0.25">
      <c r="L51" s="67">
        <f t="shared" si="1"/>
        <v>43</v>
      </c>
      <c r="M51" s="4" t="s">
        <v>535</v>
      </c>
      <c r="N51" s="1" t="s">
        <v>594</v>
      </c>
      <c r="O51" s="1"/>
      <c r="P51" s="37">
        <v>287</v>
      </c>
      <c r="Q51" s="37">
        <v>0</v>
      </c>
      <c r="R51" s="5">
        <f t="shared" si="0"/>
        <v>287</v>
      </c>
    </row>
    <row r="52" spans="12:18" ht="35.25" customHeight="1" x14ac:dyDescent="0.25">
      <c r="L52" s="67">
        <f t="shared" si="1"/>
        <v>44</v>
      </c>
      <c r="M52" s="4" t="s">
        <v>536</v>
      </c>
      <c r="N52" s="1" t="s">
        <v>595</v>
      </c>
      <c r="O52" s="1"/>
      <c r="P52" s="37">
        <v>280</v>
      </c>
      <c r="Q52" s="37">
        <v>0</v>
      </c>
      <c r="R52" s="5">
        <f t="shared" si="0"/>
        <v>280</v>
      </c>
    </row>
    <row r="53" spans="12:18" ht="35.25" customHeight="1" x14ac:dyDescent="0.25">
      <c r="L53" s="67">
        <f t="shared" si="1"/>
        <v>45</v>
      </c>
      <c r="M53" s="4" t="s">
        <v>537</v>
      </c>
      <c r="N53" s="1" t="s">
        <v>596</v>
      </c>
      <c r="O53" s="1"/>
      <c r="P53" s="37">
        <v>275</v>
      </c>
      <c r="Q53" s="37">
        <v>0</v>
      </c>
      <c r="R53" s="5">
        <f t="shared" si="0"/>
        <v>275</v>
      </c>
    </row>
    <row r="54" spans="12:18" ht="35.25" customHeight="1" x14ac:dyDescent="0.25">
      <c r="L54" s="67">
        <f t="shared" si="1"/>
        <v>46</v>
      </c>
      <c r="M54" s="4" t="s">
        <v>538</v>
      </c>
      <c r="N54" s="1" t="s">
        <v>597</v>
      </c>
      <c r="O54" s="1"/>
      <c r="P54" s="37">
        <v>274</v>
      </c>
      <c r="Q54" s="37">
        <v>0</v>
      </c>
      <c r="R54" s="5">
        <f t="shared" si="0"/>
        <v>274</v>
      </c>
    </row>
    <row r="55" spans="12:18" ht="35.25" customHeight="1" x14ac:dyDescent="0.25">
      <c r="L55" s="67">
        <f t="shared" si="1"/>
        <v>47</v>
      </c>
      <c r="M55" s="4" t="s">
        <v>539</v>
      </c>
      <c r="N55" s="1" t="s">
        <v>598</v>
      </c>
      <c r="O55" s="1"/>
      <c r="P55" s="37">
        <v>0</v>
      </c>
      <c r="Q55" s="37">
        <v>274</v>
      </c>
      <c r="R55" s="5">
        <f t="shared" si="0"/>
        <v>274</v>
      </c>
    </row>
    <row r="56" spans="12:18" ht="35.25" customHeight="1" x14ac:dyDescent="0.25">
      <c r="L56" s="67">
        <f t="shared" si="1"/>
        <v>48</v>
      </c>
      <c r="M56" s="4" t="s">
        <v>540</v>
      </c>
      <c r="N56" s="1" t="s">
        <v>599</v>
      </c>
      <c r="O56" s="1"/>
      <c r="P56" s="37">
        <v>0</v>
      </c>
      <c r="Q56" s="37">
        <v>273</v>
      </c>
      <c r="R56" s="5">
        <f t="shared" si="0"/>
        <v>273</v>
      </c>
    </row>
    <row r="57" spans="12:18" ht="35.25" customHeight="1" x14ac:dyDescent="0.25">
      <c r="L57" s="67">
        <f t="shared" si="1"/>
        <v>49</v>
      </c>
      <c r="M57" s="4" t="s">
        <v>541</v>
      </c>
      <c r="N57" s="1" t="s">
        <v>600</v>
      </c>
      <c r="O57" s="1"/>
      <c r="P57" s="37">
        <v>269</v>
      </c>
      <c r="Q57" s="37">
        <v>0</v>
      </c>
      <c r="R57" s="5">
        <f t="shared" si="0"/>
        <v>269</v>
      </c>
    </row>
    <row r="58" spans="12:18" ht="35.25" customHeight="1" x14ac:dyDescent="0.25">
      <c r="L58" s="67">
        <f t="shared" si="1"/>
        <v>50</v>
      </c>
      <c r="M58" s="4" t="s">
        <v>542</v>
      </c>
      <c r="N58" s="1" t="s">
        <v>601</v>
      </c>
      <c r="O58" s="1"/>
      <c r="P58" s="37">
        <v>268</v>
      </c>
      <c r="Q58" s="37">
        <v>0</v>
      </c>
      <c r="R58" s="5">
        <f t="shared" si="0"/>
        <v>268</v>
      </c>
    </row>
    <row r="59" spans="12:18" ht="35.25" customHeight="1" x14ac:dyDescent="0.25">
      <c r="L59" s="67">
        <f t="shared" si="1"/>
        <v>51</v>
      </c>
      <c r="M59" s="4" t="s">
        <v>543</v>
      </c>
      <c r="N59" s="1" t="s">
        <v>602</v>
      </c>
      <c r="O59" s="1"/>
      <c r="P59" s="37">
        <v>267</v>
      </c>
      <c r="Q59" s="37">
        <v>0</v>
      </c>
      <c r="R59" s="5">
        <f t="shared" si="0"/>
        <v>267</v>
      </c>
    </row>
    <row r="60" spans="12:18" ht="35.25" customHeight="1" x14ac:dyDescent="0.25">
      <c r="L60" s="67">
        <f t="shared" si="1"/>
        <v>52</v>
      </c>
      <c r="M60" s="4" t="s">
        <v>214</v>
      </c>
      <c r="N60" s="1" t="s">
        <v>231</v>
      </c>
      <c r="O60" s="1"/>
      <c r="P60" s="37">
        <v>266</v>
      </c>
      <c r="Q60" s="37">
        <v>0</v>
      </c>
      <c r="R60" s="5">
        <f t="shared" si="0"/>
        <v>266</v>
      </c>
    </row>
    <row r="61" spans="12:18" ht="35.25" customHeight="1" x14ac:dyDescent="0.25">
      <c r="L61" s="67">
        <f>L60+1</f>
        <v>53</v>
      </c>
      <c r="M61" s="4" t="s">
        <v>544</v>
      </c>
      <c r="N61" s="1" t="s">
        <v>603</v>
      </c>
      <c r="O61" s="1"/>
      <c r="P61" s="37">
        <v>265</v>
      </c>
      <c r="Q61" s="37">
        <v>0</v>
      </c>
      <c r="R61" s="5">
        <f t="shared" si="0"/>
        <v>265</v>
      </c>
    </row>
    <row r="62" spans="12:18" ht="35.25" customHeight="1" x14ac:dyDescent="0.25">
      <c r="L62" s="67">
        <f t="shared" si="1"/>
        <v>54</v>
      </c>
      <c r="M62" s="4" t="s">
        <v>545</v>
      </c>
      <c r="N62" s="1" t="s">
        <v>604</v>
      </c>
      <c r="O62" s="1"/>
      <c r="P62" s="37">
        <v>264</v>
      </c>
      <c r="Q62" s="37">
        <v>0</v>
      </c>
      <c r="R62" s="5">
        <f t="shared" si="0"/>
        <v>264</v>
      </c>
    </row>
    <row r="63" spans="12:18" ht="35.25" customHeight="1" x14ac:dyDescent="0.25">
      <c r="L63" s="67">
        <f t="shared" si="1"/>
        <v>55</v>
      </c>
      <c r="M63" s="4" t="s">
        <v>546</v>
      </c>
      <c r="N63" s="1" t="s">
        <v>605</v>
      </c>
      <c r="O63" s="1"/>
      <c r="P63" s="37">
        <v>262</v>
      </c>
      <c r="Q63" s="37">
        <v>0</v>
      </c>
      <c r="R63" s="5">
        <f t="shared" si="0"/>
        <v>262</v>
      </c>
    </row>
    <row r="64" spans="12:18" ht="35.25" customHeight="1" x14ac:dyDescent="0.25">
      <c r="L64" s="67">
        <f t="shared" si="1"/>
        <v>56</v>
      </c>
      <c r="M64" s="4" t="s">
        <v>223</v>
      </c>
      <c r="N64" s="1" t="s">
        <v>240</v>
      </c>
      <c r="O64" s="1"/>
      <c r="P64" s="37">
        <v>260</v>
      </c>
      <c r="Q64" s="37">
        <v>0</v>
      </c>
      <c r="R64" s="5">
        <f t="shared" si="0"/>
        <v>260</v>
      </c>
    </row>
    <row r="65" spans="12:18" ht="35.25" customHeight="1" x14ac:dyDescent="0.25">
      <c r="L65" s="67">
        <f t="shared" si="1"/>
        <v>57</v>
      </c>
      <c r="M65" s="4" t="s">
        <v>547</v>
      </c>
      <c r="N65" s="1" t="s">
        <v>606</v>
      </c>
      <c r="O65" s="1"/>
      <c r="P65" s="37">
        <v>259</v>
      </c>
      <c r="Q65" s="37">
        <v>0</v>
      </c>
      <c r="R65" s="5">
        <f t="shared" si="0"/>
        <v>259</v>
      </c>
    </row>
    <row r="66" spans="12:18" ht="35.25" customHeight="1" x14ac:dyDescent="0.25">
      <c r="L66" s="67">
        <f t="shared" si="1"/>
        <v>58</v>
      </c>
      <c r="M66" s="4" t="s">
        <v>548</v>
      </c>
      <c r="N66" s="1" t="s">
        <v>607</v>
      </c>
      <c r="O66" s="1"/>
      <c r="P66" s="37">
        <v>257</v>
      </c>
      <c r="Q66" s="37">
        <v>0</v>
      </c>
      <c r="R66" s="5">
        <f t="shared" si="0"/>
        <v>257</v>
      </c>
    </row>
    <row r="67" spans="12:18" ht="35.25" customHeight="1" x14ac:dyDescent="0.25">
      <c r="L67" s="67">
        <f t="shared" si="1"/>
        <v>59</v>
      </c>
      <c r="M67" s="4" t="s">
        <v>139</v>
      </c>
      <c r="N67" s="1" t="s">
        <v>608</v>
      </c>
      <c r="O67" s="1"/>
      <c r="P67" s="37">
        <v>256</v>
      </c>
      <c r="Q67" s="37">
        <v>0</v>
      </c>
      <c r="R67" s="5">
        <f t="shared" si="0"/>
        <v>256</v>
      </c>
    </row>
    <row r="68" spans="12:18" ht="35.25" customHeight="1" x14ac:dyDescent="0.25">
      <c r="L68" s="67">
        <f t="shared" si="1"/>
        <v>60</v>
      </c>
      <c r="M68" s="4" t="s">
        <v>549</v>
      </c>
      <c r="N68" s="1" t="s">
        <v>609</v>
      </c>
      <c r="O68" s="1"/>
      <c r="P68" s="37">
        <v>254</v>
      </c>
      <c r="Q68" s="37">
        <v>0</v>
      </c>
      <c r="R68" s="5">
        <f t="shared" si="0"/>
        <v>254</v>
      </c>
    </row>
    <row r="69" spans="12:18" ht="35.25" customHeight="1" x14ac:dyDescent="0.25">
      <c r="L69" s="67">
        <f t="shared" si="1"/>
        <v>61</v>
      </c>
      <c r="M69" s="4" t="s">
        <v>550</v>
      </c>
      <c r="N69" s="1" t="s">
        <v>610</v>
      </c>
      <c r="O69" s="1"/>
      <c r="P69" s="37">
        <v>252</v>
      </c>
      <c r="Q69" s="37">
        <v>0</v>
      </c>
      <c r="R69" s="5">
        <f t="shared" si="0"/>
        <v>252</v>
      </c>
    </row>
    <row r="70" spans="12:18" ht="35.25" customHeight="1" x14ac:dyDescent="0.25">
      <c r="L70" s="67">
        <f t="shared" si="1"/>
        <v>62</v>
      </c>
      <c r="M70" s="4" t="s">
        <v>551</v>
      </c>
      <c r="N70" s="1" t="s">
        <v>611</v>
      </c>
      <c r="O70" s="1"/>
      <c r="P70" s="37">
        <v>251</v>
      </c>
      <c r="Q70" s="37">
        <v>0</v>
      </c>
      <c r="R70" s="5">
        <f t="shared" si="0"/>
        <v>251</v>
      </c>
    </row>
    <row r="71" spans="12:18" ht="35.25" customHeight="1" x14ac:dyDescent="0.25">
      <c r="L71" s="67">
        <f>L70+1</f>
        <v>63</v>
      </c>
      <c r="M71" s="4" t="s">
        <v>552</v>
      </c>
      <c r="N71" s="1" t="s">
        <v>612</v>
      </c>
      <c r="O71" s="1"/>
      <c r="P71" s="37">
        <v>250</v>
      </c>
      <c r="Q71" s="37">
        <v>0</v>
      </c>
      <c r="R71" s="5">
        <f t="shared" si="0"/>
        <v>250</v>
      </c>
    </row>
    <row r="72" spans="12:18" ht="35.25" customHeight="1" thickBot="1" x14ac:dyDescent="0.3">
      <c r="L72" s="68">
        <f t="shared" si="1"/>
        <v>64</v>
      </c>
      <c r="M72" s="6" t="s">
        <v>553</v>
      </c>
      <c r="N72" s="7" t="s">
        <v>613</v>
      </c>
      <c r="O72" s="7"/>
      <c r="P72" s="41">
        <v>249</v>
      </c>
      <c r="Q72" s="41">
        <v>0</v>
      </c>
      <c r="R72" s="8">
        <f t="shared" si="0"/>
        <v>249</v>
      </c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A4F5-7211-48A2-AD01-AD905FDA9896}">
  <dimension ref="C1:W819"/>
  <sheetViews>
    <sheetView topLeftCell="G1" zoomScaleNormal="100" workbookViewId="0">
      <selection activeCell="K8" sqref="K8"/>
    </sheetView>
  </sheetViews>
  <sheetFormatPr defaultRowHeight="15.75" x14ac:dyDescent="0.25"/>
  <cols>
    <col min="3" max="3" width="34.140625" customWidth="1"/>
    <col min="4" max="4" width="26.28515625" customWidth="1"/>
    <col min="5" max="5" width="30.5703125" customWidth="1"/>
    <col min="6" max="6" width="13.42578125" customWidth="1"/>
    <col min="7" max="7" width="12.85546875" customWidth="1"/>
    <col min="8" max="8" width="9.28515625" customWidth="1"/>
    <col min="12" max="12" width="0.7109375" customWidth="1"/>
    <col min="13" max="13" width="9.140625" hidden="1" customWidth="1"/>
    <col min="15" max="15" width="14.5703125" customWidth="1"/>
    <col min="16" max="16" width="15.28515625" customWidth="1"/>
    <col min="17" max="17" width="18.7109375" customWidth="1"/>
    <col min="18" max="18" width="9.140625" customWidth="1"/>
    <col min="19" max="19" width="13.140625" bestFit="1" customWidth="1"/>
    <col min="20" max="20" width="12.42578125" customWidth="1"/>
    <col min="21" max="21" width="17.7109375" customWidth="1"/>
    <col min="22" max="22" width="17.7109375" style="78" customWidth="1"/>
    <col min="23" max="23" width="12.7109375" style="78" customWidth="1"/>
    <col min="26" max="26" width="9.42578125" customWidth="1"/>
    <col min="28" max="28" width="1.85546875" customWidth="1"/>
  </cols>
  <sheetData>
    <row r="1" spans="3:23" ht="16.5" thickBot="1" x14ac:dyDescent="0.3">
      <c r="V1" s="80"/>
      <c r="W1" s="80"/>
    </row>
    <row r="2" spans="3:23" ht="16.5" thickBot="1" x14ac:dyDescent="0.3">
      <c r="C2" s="11" t="s">
        <v>91</v>
      </c>
      <c r="V2" s="80"/>
      <c r="W2" s="80"/>
    </row>
    <row r="3" spans="3:23" ht="16.5" thickBot="1" x14ac:dyDescent="0.3">
      <c r="C3" s="11" t="s">
        <v>92</v>
      </c>
      <c r="D3" s="25"/>
      <c r="E3" s="23"/>
      <c r="V3" s="80"/>
      <c r="W3" s="80"/>
    </row>
    <row r="4" spans="3:23" ht="16.5" thickBot="1" x14ac:dyDescent="0.3">
      <c r="C4" s="11" t="s">
        <v>93</v>
      </c>
      <c r="D4" s="27"/>
      <c r="E4" s="23"/>
      <c r="S4" s="15" t="s">
        <v>97</v>
      </c>
      <c r="T4" s="34"/>
      <c r="U4" s="45"/>
      <c r="V4" s="80"/>
      <c r="W4" s="80"/>
    </row>
    <row r="5" spans="3:23" ht="33" customHeight="1" thickBot="1" x14ac:dyDescent="0.3">
      <c r="C5" s="24" t="s">
        <v>94</v>
      </c>
      <c r="D5" s="26"/>
      <c r="E5" s="101"/>
      <c r="O5" s="11"/>
      <c r="P5" s="12" t="s">
        <v>0</v>
      </c>
      <c r="Q5" s="12" t="s">
        <v>1</v>
      </c>
      <c r="R5" s="12" t="s">
        <v>2</v>
      </c>
      <c r="S5" s="36" t="s">
        <v>805</v>
      </c>
      <c r="T5" s="36" t="s">
        <v>96</v>
      </c>
      <c r="U5" s="36" t="s">
        <v>804</v>
      </c>
      <c r="V5" s="91" t="s">
        <v>843</v>
      </c>
      <c r="W5" s="87" t="s">
        <v>98</v>
      </c>
    </row>
    <row r="6" spans="3:23" ht="33" customHeight="1" thickBot="1" x14ac:dyDescent="0.3">
      <c r="C6" s="24" t="s">
        <v>511</v>
      </c>
      <c r="D6" s="69"/>
      <c r="E6" s="23"/>
      <c r="O6" s="46">
        <f>O5+1</f>
        <v>1</v>
      </c>
      <c r="P6" s="48" t="s">
        <v>15</v>
      </c>
      <c r="Q6" s="29" t="s">
        <v>254</v>
      </c>
      <c r="R6" s="29"/>
      <c r="S6" s="90">
        <v>2480</v>
      </c>
      <c r="T6" s="77">
        <v>440</v>
      </c>
      <c r="U6" s="39">
        <v>60000</v>
      </c>
      <c r="V6" s="92">
        <v>40000</v>
      </c>
      <c r="W6" s="102">
        <f>V6+U6</f>
        <v>100000</v>
      </c>
    </row>
    <row r="7" spans="3:23" ht="33" customHeight="1" thickBot="1" x14ac:dyDescent="0.3">
      <c r="O7" s="46">
        <f t="shared" ref="O7:O70" si="0">O6+1</f>
        <v>2</v>
      </c>
      <c r="P7" s="49" t="s">
        <v>3</v>
      </c>
      <c r="Q7" s="32" t="s">
        <v>243</v>
      </c>
      <c r="R7" s="32"/>
      <c r="S7" s="37">
        <v>60000</v>
      </c>
      <c r="T7" s="78">
        <v>5900</v>
      </c>
      <c r="U7" s="37">
        <v>7080</v>
      </c>
      <c r="V7" s="82">
        <v>0</v>
      </c>
      <c r="W7" s="103">
        <f>S7+U7</f>
        <v>67080</v>
      </c>
    </row>
    <row r="8" spans="3:23" ht="33" customHeight="1" thickBot="1" x14ac:dyDescent="0.3">
      <c r="C8" s="11" t="s">
        <v>77</v>
      </c>
      <c r="D8" s="22" t="s">
        <v>859</v>
      </c>
      <c r="E8" s="97" t="s">
        <v>858</v>
      </c>
      <c r="F8" s="64" t="s">
        <v>0</v>
      </c>
      <c r="G8" s="64" t="s">
        <v>1</v>
      </c>
      <c r="H8" s="65" t="s">
        <v>2</v>
      </c>
      <c r="O8" s="46">
        <f t="shared" si="0"/>
        <v>3</v>
      </c>
      <c r="P8" s="49" t="s">
        <v>4</v>
      </c>
      <c r="Q8" s="32" t="s">
        <v>244</v>
      </c>
      <c r="R8" s="32"/>
      <c r="S8" s="37">
        <v>36000</v>
      </c>
      <c r="T8" s="37">
        <v>7300</v>
      </c>
      <c r="U8" s="78">
        <v>2230</v>
      </c>
      <c r="V8" s="82">
        <v>0</v>
      </c>
      <c r="W8" s="103">
        <f>S8+T8</f>
        <v>43300</v>
      </c>
    </row>
    <row r="9" spans="3:23" ht="33" customHeight="1" thickBot="1" x14ac:dyDescent="0.3">
      <c r="C9" s="12"/>
      <c r="D9" s="16">
        <v>1</v>
      </c>
      <c r="E9" s="98"/>
      <c r="F9" s="2"/>
      <c r="G9" s="2"/>
      <c r="H9" s="3"/>
      <c r="O9" s="46">
        <f t="shared" si="0"/>
        <v>4</v>
      </c>
      <c r="P9" s="49" t="s">
        <v>7</v>
      </c>
      <c r="Q9" s="32" t="s">
        <v>247</v>
      </c>
      <c r="R9" s="32"/>
      <c r="S9" s="37">
        <v>17280</v>
      </c>
      <c r="T9" s="86">
        <v>9200</v>
      </c>
      <c r="U9" s="78">
        <v>8850</v>
      </c>
      <c r="V9" s="93">
        <v>24000</v>
      </c>
      <c r="W9" s="103">
        <f>S9+V9</f>
        <v>41280</v>
      </c>
    </row>
    <row r="10" spans="3:23" ht="33" customHeight="1" thickBot="1" x14ac:dyDescent="0.3">
      <c r="C10" s="13" t="s">
        <v>79</v>
      </c>
      <c r="D10" s="17">
        <v>2</v>
      </c>
      <c r="E10" s="99"/>
      <c r="F10" s="9"/>
      <c r="G10" s="9"/>
      <c r="H10" s="10"/>
      <c r="O10" s="46">
        <f t="shared" si="0"/>
        <v>5</v>
      </c>
      <c r="P10" s="49" t="s">
        <v>5</v>
      </c>
      <c r="Q10" s="32" t="s">
        <v>245</v>
      </c>
      <c r="R10" s="32"/>
      <c r="S10" s="78">
        <v>460</v>
      </c>
      <c r="T10" s="37">
        <v>40000</v>
      </c>
      <c r="U10" s="37">
        <v>660</v>
      </c>
      <c r="V10" s="82">
        <v>0</v>
      </c>
      <c r="W10" s="103">
        <f>T10+U10</f>
        <v>40660</v>
      </c>
    </row>
    <row r="11" spans="3:23" ht="33" customHeight="1" thickBot="1" x14ac:dyDescent="0.3">
      <c r="C11" s="14"/>
      <c r="D11" s="18">
        <v>3</v>
      </c>
      <c r="E11" s="100"/>
      <c r="F11" s="19"/>
      <c r="G11" s="19"/>
      <c r="H11" s="20"/>
      <c r="O11" s="46">
        <f t="shared" si="0"/>
        <v>6</v>
      </c>
      <c r="P11" s="49" t="s">
        <v>264</v>
      </c>
      <c r="Q11" s="32" t="s">
        <v>385</v>
      </c>
      <c r="R11" s="32"/>
      <c r="S11" s="78">
        <v>500</v>
      </c>
      <c r="T11" s="37">
        <v>530</v>
      </c>
      <c r="U11" s="37">
        <v>36000</v>
      </c>
      <c r="V11" s="82">
        <v>0</v>
      </c>
      <c r="W11" s="103">
        <f>T11+U11</f>
        <v>36530</v>
      </c>
    </row>
    <row r="12" spans="3:23" ht="33" customHeight="1" thickBot="1" x14ac:dyDescent="0.3">
      <c r="C12" s="12"/>
      <c r="D12" s="28">
        <v>4</v>
      </c>
      <c r="E12" s="28">
        <v>1</v>
      </c>
      <c r="F12" s="48" t="s">
        <v>15</v>
      </c>
      <c r="G12" s="29" t="s">
        <v>254</v>
      </c>
      <c r="H12" s="30"/>
      <c r="O12" s="46">
        <f t="shared" si="0"/>
        <v>7</v>
      </c>
      <c r="P12" s="49" t="s">
        <v>6</v>
      </c>
      <c r="Q12" s="32" t="s">
        <v>246</v>
      </c>
      <c r="R12" s="32"/>
      <c r="S12" s="78">
        <v>8850</v>
      </c>
      <c r="T12" s="37">
        <v>24000</v>
      </c>
      <c r="U12" s="37">
        <v>11060</v>
      </c>
      <c r="V12" s="82">
        <v>400</v>
      </c>
      <c r="W12" s="103">
        <f>T12+U12</f>
        <v>35060</v>
      </c>
    </row>
    <row r="13" spans="3:23" ht="33" customHeight="1" thickBot="1" x14ac:dyDescent="0.3">
      <c r="C13" s="13"/>
      <c r="D13" s="31">
        <v>5</v>
      </c>
      <c r="E13" s="31">
        <v>2</v>
      </c>
      <c r="F13" s="49" t="s">
        <v>3</v>
      </c>
      <c r="G13" s="32" t="s">
        <v>243</v>
      </c>
      <c r="H13" s="33"/>
      <c r="O13" s="46">
        <f t="shared" si="0"/>
        <v>8</v>
      </c>
      <c r="P13" s="49" t="s">
        <v>8</v>
      </c>
      <c r="Q13" s="32" t="s">
        <v>248</v>
      </c>
      <c r="R13" s="32"/>
      <c r="S13" s="37">
        <v>11060</v>
      </c>
      <c r="T13" s="37">
        <v>11500</v>
      </c>
      <c r="U13" s="78">
        <v>960</v>
      </c>
      <c r="V13" s="82">
        <v>0</v>
      </c>
      <c r="W13" s="103">
        <f>S13+T13</f>
        <v>22560</v>
      </c>
    </row>
    <row r="14" spans="3:23" ht="33" customHeight="1" thickBot="1" x14ac:dyDescent="0.3">
      <c r="C14" s="13"/>
      <c r="D14" s="31">
        <v>6</v>
      </c>
      <c r="E14" s="31">
        <v>3</v>
      </c>
      <c r="F14" s="49" t="s">
        <v>4</v>
      </c>
      <c r="G14" s="32" t="s">
        <v>244</v>
      </c>
      <c r="H14" s="33"/>
      <c r="O14" s="46">
        <f t="shared" si="0"/>
        <v>9</v>
      </c>
      <c r="P14" s="49" t="s">
        <v>18</v>
      </c>
      <c r="Q14" s="32" t="s">
        <v>382</v>
      </c>
      <c r="R14" s="32"/>
      <c r="S14" s="78">
        <v>720</v>
      </c>
      <c r="T14" s="37">
        <v>790</v>
      </c>
      <c r="U14" s="37">
        <v>21600</v>
      </c>
      <c r="V14" s="82">
        <v>0</v>
      </c>
      <c r="W14" s="103">
        <f>T14+U14</f>
        <v>22390</v>
      </c>
    </row>
    <row r="15" spans="3:23" ht="33" customHeight="1" thickBot="1" x14ac:dyDescent="0.3">
      <c r="C15" s="13"/>
      <c r="D15" s="31">
        <v>7</v>
      </c>
      <c r="E15" s="31">
        <v>4</v>
      </c>
      <c r="F15" s="49" t="s">
        <v>7</v>
      </c>
      <c r="G15" s="32" t="s">
        <v>247</v>
      </c>
      <c r="H15" s="33"/>
      <c r="O15" s="46">
        <f t="shared" si="0"/>
        <v>10</v>
      </c>
      <c r="P15" s="49" t="s">
        <v>9</v>
      </c>
      <c r="Q15" s="32" t="s">
        <v>249</v>
      </c>
      <c r="R15" s="32"/>
      <c r="S15" s="37">
        <v>21600</v>
      </c>
      <c r="T15" s="78">
        <v>0</v>
      </c>
      <c r="U15" s="86">
        <v>500</v>
      </c>
      <c r="V15" s="93">
        <v>530</v>
      </c>
      <c r="W15" s="103">
        <f>S15+V15</f>
        <v>22130</v>
      </c>
    </row>
    <row r="16" spans="3:23" ht="33" customHeight="1" thickBot="1" x14ac:dyDescent="0.3">
      <c r="C16" s="13"/>
      <c r="D16" s="31">
        <v>8</v>
      </c>
      <c r="E16" s="31">
        <v>5</v>
      </c>
      <c r="F16" s="49" t="s">
        <v>5</v>
      </c>
      <c r="G16" s="32" t="s">
        <v>245</v>
      </c>
      <c r="H16" s="33"/>
      <c r="O16" s="46">
        <f t="shared" si="0"/>
        <v>11</v>
      </c>
      <c r="P16" s="49" t="s">
        <v>806</v>
      </c>
      <c r="Q16" s="32" t="s">
        <v>807</v>
      </c>
      <c r="R16" s="32"/>
      <c r="S16" s="78">
        <v>0</v>
      </c>
      <c r="T16" s="86">
        <v>0</v>
      </c>
      <c r="U16" s="37">
        <v>17280</v>
      </c>
      <c r="V16" s="93">
        <v>1650</v>
      </c>
      <c r="W16" s="103">
        <f>V16+U16</f>
        <v>18930</v>
      </c>
    </row>
    <row r="17" spans="3:23" ht="33" customHeight="1" thickBot="1" x14ac:dyDescent="0.3">
      <c r="C17" s="13"/>
      <c r="D17" s="31">
        <v>9</v>
      </c>
      <c r="E17" s="31">
        <v>6</v>
      </c>
      <c r="F17" s="49" t="s">
        <v>264</v>
      </c>
      <c r="G17" s="32" t="s">
        <v>385</v>
      </c>
      <c r="H17" s="33"/>
      <c r="O17" s="46">
        <f t="shared" si="0"/>
        <v>12</v>
      </c>
      <c r="P17" s="49" t="s">
        <v>265</v>
      </c>
      <c r="Q17" s="32" t="s">
        <v>387</v>
      </c>
      <c r="R17" s="32"/>
      <c r="S17" s="78">
        <v>419</v>
      </c>
      <c r="T17" s="86">
        <v>480</v>
      </c>
      <c r="U17" s="37">
        <v>2480</v>
      </c>
      <c r="V17" s="93">
        <v>14400</v>
      </c>
      <c r="W17" s="103">
        <f>V17+U17</f>
        <v>16880</v>
      </c>
    </row>
    <row r="18" spans="3:23" ht="33" customHeight="1" thickBot="1" x14ac:dyDescent="0.3">
      <c r="C18" s="13"/>
      <c r="D18" s="31">
        <v>10</v>
      </c>
      <c r="E18" s="31">
        <v>7</v>
      </c>
      <c r="F18" s="49" t="s">
        <v>6</v>
      </c>
      <c r="G18" s="32" t="s">
        <v>246</v>
      </c>
      <c r="H18" s="33"/>
      <c r="O18" s="46">
        <f t="shared" si="0"/>
        <v>13</v>
      </c>
      <c r="P18" s="49" t="s">
        <v>10</v>
      </c>
      <c r="Q18" s="32" t="s">
        <v>4</v>
      </c>
      <c r="R18" s="32"/>
      <c r="S18" s="78">
        <v>450</v>
      </c>
      <c r="T18" s="37">
        <v>14400</v>
      </c>
      <c r="U18" s="37">
        <v>1630</v>
      </c>
      <c r="V18" s="82">
        <v>1080</v>
      </c>
      <c r="W18" s="103">
        <f>T18+U18</f>
        <v>16030</v>
      </c>
    </row>
    <row r="19" spans="3:23" ht="33" customHeight="1" thickBot="1" x14ac:dyDescent="0.3">
      <c r="C19" s="13" t="s">
        <v>78</v>
      </c>
      <c r="D19" s="31">
        <v>11</v>
      </c>
      <c r="E19" s="31">
        <v>8</v>
      </c>
      <c r="F19" s="49" t="s">
        <v>8</v>
      </c>
      <c r="G19" s="32" t="s">
        <v>248</v>
      </c>
      <c r="H19" s="33"/>
      <c r="O19" s="46">
        <f t="shared" si="0"/>
        <v>14</v>
      </c>
      <c r="P19" s="88" t="s">
        <v>260</v>
      </c>
      <c r="Q19" s="89" t="s">
        <v>244</v>
      </c>
      <c r="R19" s="89"/>
      <c r="S19" s="37">
        <v>2010</v>
      </c>
      <c r="T19" s="78">
        <v>320</v>
      </c>
      <c r="U19" s="37">
        <v>13830</v>
      </c>
      <c r="V19" s="82">
        <v>0</v>
      </c>
      <c r="W19" s="95">
        <f>S19+U19</f>
        <v>15840</v>
      </c>
    </row>
    <row r="20" spans="3:23" ht="33" customHeight="1" thickBot="1" x14ac:dyDescent="0.3">
      <c r="C20" s="13"/>
      <c r="D20" s="31">
        <v>12</v>
      </c>
      <c r="E20" s="31">
        <v>9</v>
      </c>
      <c r="F20" s="49" t="s">
        <v>18</v>
      </c>
      <c r="G20" s="32" t="s">
        <v>382</v>
      </c>
      <c r="H20" s="33"/>
      <c r="O20" s="46">
        <f t="shared" si="0"/>
        <v>15</v>
      </c>
      <c r="P20" s="49" t="s">
        <v>11</v>
      </c>
      <c r="Q20" s="32" t="s">
        <v>250</v>
      </c>
      <c r="R20" s="32"/>
      <c r="S20" s="37">
        <v>13830</v>
      </c>
      <c r="T20" s="78">
        <v>269</v>
      </c>
      <c r="U20" s="86">
        <v>404</v>
      </c>
      <c r="V20" s="93">
        <v>1200</v>
      </c>
      <c r="W20" s="103">
        <f>S20+V20</f>
        <v>15030</v>
      </c>
    </row>
    <row r="21" spans="3:23" ht="33" customHeight="1" thickBot="1" x14ac:dyDescent="0.3">
      <c r="C21" s="13"/>
      <c r="D21" s="31">
        <v>13</v>
      </c>
      <c r="E21" s="31">
        <v>10</v>
      </c>
      <c r="F21" s="49" t="s">
        <v>9</v>
      </c>
      <c r="G21" s="32" t="s">
        <v>249</v>
      </c>
      <c r="H21" s="33"/>
      <c r="O21" s="46">
        <f t="shared" si="0"/>
        <v>16</v>
      </c>
      <c r="P21" s="40" t="s">
        <v>16</v>
      </c>
      <c r="Q21" s="35" t="s">
        <v>255</v>
      </c>
      <c r="R21" s="35"/>
      <c r="S21" s="86">
        <v>1190</v>
      </c>
      <c r="T21" s="37">
        <v>1650</v>
      </c>
      <c r="U21" s="78">
        <v>412</v>
      </c>
      <c r="V21" s="93">
        <v>11500</v>
      </c>
      <c r="W21" s="95">
        <f>V21+T21</f>
        <v>13150</v>
      </c>
    </row>
    <row r="22" spans="3:23" ht="33" customHeight="1" thickBot="1" x14ac:dyDescent="0.3">
      <c r="C22" s="13"/>
      <c r="D22" s="31">
        <v>14</v>
      </c>
      <c r="E22" s="31">
        <v>11</v>
      </c>
      <c r="F22" s="49" t="s">
        <v>806</v>
      </c>
      <c r="G22" s="32" t="s">
        <v>807</v>
      </c>
      <c r="H22" s="33"/>
      <c r="O22" s="46">
        <f t="shared" si="0"/>
        <v>17</v>
      </c>
      <c r="P22" s="40" t="s">
        <v>259</v>
      </c>
      <c r="Q22" s="35" t="s">
        <v>345</v>
      </c>
      <c r="R22" s="35"/>
      <c r="S22" s="86">
        <v>960</v>
      </c>
      <c r="T22" s="37">
        <v>1450</v>
      </c>
      <c r="U22" s="78">
        <v>870</v>
      </c>
      <c r="V22" s="93">
        <v>9200</v>
      </c>
      <c r="W22" s="95">
        <f>V22+T22</f>
        <v>10650</v>
      </c>
    </row>
    <row r="23" spans="3:23" ht="33" customHeight="1" thickBot="1" x14ac:dyDescent="0.3">
      <c r="C23" s="13"/>
      <c r="D23" s="31">
        <v>15</v>
      </c>
      <c r="E23" s="31">
        <v>12</v>
      </c>
      <c r="F23" s="49" t="s">
        <v>265</v>
      </c>
      <c r="G23" s="32" t="s">
        <v>387</v>
      </c>
      <c r="H23" s="33"/>
      <c r="O23" s="46">
        <f t="shared" si="0"/>
        <v>18</v>
      </c>
      <c r="P23" s="88" t="s">
        <v>13</v>
      </c>
      <c r="Q23" s="89" t="s">
        <v>252</v>
      </c>
      <c r="R23" s="89"/>
      <c r="S23" s="86">
        <v>870</v>
      </c>
      <c r="T23" s="37">
        <v>4700</v>
      </c>
      <c r="U23" s="78">
        <v>470</v>
      </c>
      <c r="V23" s="93">
        <v>5900</v>
      </c>
      <c r="W23" s="95">
        <f>V23+T23</f>
        <v>10600</v>
      </c>
    </row>
    <row r="24" spans="3:23" ht="33" customHeight="1" thickBot="1" x14ac:dyDescent="0.3">
      <c r="C24" s="13"/>
      <c r="D24" s="31">
        <v>16</v>
      </c>
      <c r="E24" s="31">
        <v>13</v>
      </c>
      <c r="F24" s="49" t="s">
        <v>10</v>
      </c>
      <c r="G24" s="32" t="s">
        <v>4</v>
      </c>
      <c r="H24" s="33"/>
      <c r="O24" s="46">
        <f t="shared" si="0"/>
        <v>19</v>
      </c>
      <c r="P24" s="49" t="s">
        <v>14</v>
      </c>
      <c r="Q24" s="32" t="s">
        <v>253</v>
      </c>
      <c r="R24" s="32"/>
      <c r="S24" s="37">
        <v>2230</v>
      </c>
      <c r="T24" s="78">
        <v>980</v>
      </c>
      <c r="U24" s="86">
        <v>1320</v>
      </c>
      <c r="V24" s="93">
        <v>7300</v>
      </c>
      <c r="W24" s="103">
        <f>S24+V24</f>
        <v>9530</v>
      </c>
    </row>
    <row r="25" spans="3:23" ht="33" customHeight="1" thickBot="1" x14ac:dyDescent="0.3">
      <c r="C25" s="13"/>
      <c r="D25" s="31">
        <v>17</v>
      </c>
      <c r="E25" s="31">
        <v>15</v>
      </c>
      <c r="F25" s="49" t="s">
        <v>11</v>
      </c>
      <c r="G25" s="32" t="s">
        <v>250</v>
      </c>
      <c r="H25" s="33"/>
      <c r="O25" s="46">
        <f t="shared" si="0"/>
        <v>20</v>
      </c>
      <c r="P25" s="88" t="s">
        <v>12</v>
      </c>
      <c r="Q25" s="89" t="s">
        <v>251</v>
      </c>
      <c r="R25" s="89"/>
      <c r="S25" s="37">
        <v>7080</v>
      </c>
      <c r="T25" s="37">
        <v>880</v>
      </c>
      <c r="U25" s="78">
        <v>800</v>
      </c>
      <c r="V25" s="82">
        <v>790</v>
      </c>
      <c r="W25" s="95">
        <f>S25+T25</f>
        <v>7960</v>
      </c>
    </row>
    <row r="26" spans="3:23" ht="33" customHeight="1" thickBot="1" x14ac:dyDescent="0.3">
      <c r="C26" s="13"/>
      <c r="D26" s="31">
        <v>18</v>
      </c>
      <c r="E26" s="31">
        <v>19</v>
      </c>
      <c r="F26" s="49" t="s">
        <v>14</v>
      </c>
      <c r="G26" s="32" t="s">
        <v>253</v>
      </c>
      <c r="H26" s="33"/>
      <c r="O26" s="46">
        <f t="shared" si="0"/>
        <v>21</v>
      </c>
      <c r="P26" s="40" t="s">
        <v>276</v>
      </c>
      <c r="Q26" s="35" t="s">
        <v>399</v>
      </c>
      <c r="R26" s="35"/>
      <c r="S26" s="37">
        <v>413</v>
      </c>
      <c r="T26" s="78">
        <v>262</v>
      </c>
      <c r="U26" s="86">
        <v>383</v>
      </c>
      <c r="V26" s="93">
        <v>4700</v>
      </c>
      <c r="W26" s="95">
        <f>S26+V26</f>
        <v>5113</v>
      </c>
    </row>
    <row r="27" spans="3:23" ht="33" customHeight="1" thickBot="1" x14ac:dyDescent="0.3">
      <c r="C27" s="14"/>
      <c r="D27" s="50">
        <v>19</v>
      </c>
      <c r="E27" s="50">
        <v>82</v>
      </c>
      <c r="F27" s="49" t="s">
        <v>334</v>
      </c>
      <c r="G27" s="32" t="s">
        <v>462</v>
      </c>
      <c r="H27" s="51"/>
      <c r="O27" s="46">
        <f t="shared" si="0"/>
        <v>22</v>
      </c>
      <c r="P27" s="57" t="s">
        <v>278</v>
      </c>
      <c r="Q27" s="58" t="s">
        <v>401</v>
      </c>
      <c r="R27" s="58"/>
      <c r="S27" s="86">
        <v>420</v>
      </c>
      <c r="T27" s="78">
        <v>248</v>
      </c>
      <c r="U27" s="37">
        <v>2010</v>
      </c>
      <c r="V27" s="93">
        <v>880</v>
      </c>
      <c r="W27" s="104">
        <f>V27+U27</f>
        <v>2890</v>
      </c>
    </row>
    <row r="28" spans="3:23" ht="33" customHeight="1" thickBot="1" x14ac:dyDescent="0.3">
      <c r="C28" s="11" t="s">
        <v>89</v>
      </c>
      <c r="D28" s="62">
        <v>20</v>
      </c>
      <c r="E28" s="62">
        <v>22</v>
      </c>
      <c r="F28" s="63" t="s">
        <v>278</v>
      </c>
      <c r="G28" s="84" t="s">
        <v>401</v>
      </c>
      <c r="H28" s="59"/>
      <c r="L28" t="s">
        <v>509</v>
      </c>
      <c r="O28" s="46">
        <f t="shared" si="0"/>
        <v>23</v>
      </c>
      <c r="P28" s="40" t="s">
        <v>262</v>
      </c>
      <c r="Q28" s="35" t="s">
        <v>380</v>
      </c>
      <c r="R28" s="35"/>
      <c r="S28" s="37">
        <v>1630</v>
      </c>
      <c r="T28" s="78">
        <v>0</v>
      </c>
      <c r="U28" s="37">
        <v>1190</v>
      </c>
      <c r="V28" s="82">
        <v>0</v>
      </c>
      <c r="W28" s="95">
        <f>S28+U28</f>
        <v>2820</v>
      </c>
    </row>
    <row r="29" spans="3:23" ht="33" customHeight="1" thickBot="1" x14ac:dyDescent="0.3">
      <c r="C29" s="23"/>
      <c r="O29" s="46">
        <f t="shared" si="0"/>
        <v>24</v>
      </c>
      <c r="P29" s="40" t="s">
        <v>258</v>
      </c>
      <c r="Q29" s="35" t="s">
        <v>378</v>
      </c>
      <c r="R29" s="35"/>
      <c r="S29" s="37">
        <v>1320</v>
      </c>
      <c r="T29" s="37">
        <v>1340</v>
      </c>
      <c r="U29" s="78">
        <v>440</v>
      </c>
      <c r="V29" s="82">
        <v>0</v>
      </c>
      <c r="W29" s="95">
        <f>S29+T29</f>
        <v>2660</v>
      </c>
    </row>
    <row r="30" spans="3:23" ht="33" customHeight="1" thickBot="1" x14ac:dyDescent="0.3">
      <c r="O30" s="46">
        <f t="shared" si="0"/>
        <v>25</v>
      </c>
      <c r="P30" s="40" t="s">
        <v>261</v>
      </c>
      <c r="Q30" s="35" t="s">
        <v>379</v>
      </c>
      <c r="R30" s="35"/>
      <c r="S30" s="37">
        <v>1470</v>
      </c>
      <c r="T30" s="78">
        <v>277</v>
      </c>
      <c r="U30" s="86">
        <v>420</v>
      </c>
      <c r="V30" s="93">
        <v>980</v>
      </c>
      <c r="W30" s="95">
        <f>S30+V30</f>
        <v>2450</v>
      </c>
    </row>
    <row r="31" spans="3:23" ht="33" customHeight="1" thickBot="1" x14ac:dyDescent="0.3">
      <c r="O31" s="46">
        <f t="shared" si="0"/>
        <v>26</v>
      </c>
      <c r="P31" s="40" t="s">
        <v>20</v>
      </c>
      <c r="Q31" s="35" t="s">
        <v>383</v>
      </c>
      <c r="R31" s="35"/>
      <c r="S31" s="86">
        <v>414</v>
      </c>
      <c r="T31" s="37">
        <v>1080</v>
      </c>
      <c r="U31" s="78">
        <v>378</v>
      </c>
      <c r="V31" s="93">
        <v>1340</v>
      </c>
      <c r="W31" s="95">
        <f>V31+T31</f>
        <v>2420</v>
      </c>
    </row>
    <row r="32" spans="3:23" ht="33" customHeight="1" thickBot="1" x14ac:dyDescent="0.3">
      <c r="C32" s="54"/>
      <c r="D32" s="55"/>
      <c r="E32" s="55"/>
      <c r="F32" s="55"/>
      <c r="G32" s="55"/>
      <c r="H32" s="55"/>
      <c r="O32" s="46">
        <f t="shared" si="0"/>
        <v>27</v>
      </c>
      <c r="P32" s="40" t="s">
        <v>269</v>
      </c>
      <c r="Q32" s="35" t="s">
        <v>392</v>
      </c>
      <c r="R32" s="35"/>
      <c r="S32" s="86">
        <v>490</v>
      </c>
      <c r="T32" s="78">
        <v>272</v>
      </c>
      <c r="U32" s="37">
        <v>1810</v>
      </c>
      <c r="V32" s="93">
        <v>580</v>
      </c>
      <c r="W32" s="95">
        <f>V32+U32</f>
        <v>2390</v>
      </c>
    </row>
    <row r="33" spans="3:23" ht="33" customHeight="1" thickBot="1" x14ac:dyDescent="0.3">
      <c r="C33" s="54"/>
      <c r="D33" s="55"/>
      <c r="E33" s="55"/>
      <c r="F33" s="55"/>
      <c r="G33" s="55"/>
      <c r="H33" s="55"/>
      <c r="O33" s="46">
        <f t="shared" si="0"/>
        <v>28</v>
      </c>
      <c r="P33" s="40" t="s">
        <v>17</v>
      </c>
      <c r="Q33" s="35" t="s">
        <v>256</v>
      </c>
      <c r="R33" s="35"/>
      <c r="S33" s="37">
        <v>1810</v>
      </c>
      <c r="T33" s="86">
        <v>293</v>
      </c>
      <c r="U33" s="78">
        <v>0</v>
      </c>
      <c r="V33" s="93">
        <v>307</v>
      </c>
      <c r="W33" s="95">
        <f>S33+V33</f>
        <v>2117</v>
      </c>
    </row>
    <row r="34" spans="3:23" ht="33" customHeight="1" thickBot="1" x14ac:dyDescent="0.3">
      <c r="C34" s="54"/>
      <c r="D34" s="55"/>
      <c r="E34" s="55"/>
      <c r="F34" s="55"/>
      <c r="G34" s="55"/>
      <c r="H34" s="55"/>
      <c r="O34" s="46">
        <f t="shared" si="0"/>
        <v>29</v>
      </c>
      <c r="P34" s="40" t="s">
        <v>287</v>
      </c>
      <c r="Q34" s="35" t="s">
        <v>432</v>
      </c>
      <c r="R34" s="35"/>
      <c r="S34" s="78">
        <v>0</v>
      </c>
      <c r="T34" s="37">
        <v>580</v>
      </c>
      <c r="U34" s="86">
        <v>490</v>
      </c>
      <c r="V34" s="93">
        <v>1450</v>
      </c>
      <c r="W34" s="95">
        <f>T34+V34</f>
        <v>2030</v>
      </c>
    </row>
    <row r="35" spans="3:23" ht="33" customHeight="1" thickBot="1" x14ac:dyDescent="0.3">
      <c r="C35" s="54"/>
      <c r="D35" s="55"/>
      <c r="E35" s="55"/>
      <c r="F35" s="55"/>
      <c r="G35" s="55"/>
      <c r="H35" s="55"/>
      <c r="O35" s="46">
        <f t="shared" si="0"/>
        <v>30</v>
      </c>
      <c r="P35" s="40" t="s">
        <v>267</v>
      </c>
      <c r="Q35" s="35" t="s">
        <v>390</v>
      </c>
      <c r="R35" s="35"/>
      <c r="S35" s="37">
        <v>430</v>
      </c>
      <c r="T35" s="78">
        <v>360</v>
      </c>
      <c r="U35" s="37">
        <v>1470</v>
      </c>
      <c r="V35" s="82">
        <v>320</v>
      </c>
      <c r="W35" s="95">
        <f>S35+U35</f>
        <v>1900</v>
      </c>
    </row>
    <row r="36" spans="3:23" ht="33" customHeight="1" thickBot="1" x14ac:dyDescent="0.3">
      <c r="C36" s="54"/>
      <c r="D36" s="55"/>
      <c r="E36" s="55"/>
      <c r="F36" s="55"/>
      <c r="G36" s="55"/>
      <c r="H36" s="55"/>
      <c r="O36" s="46">
        <f t="shared" si="0"/>
        <v>31</v>
      </c>
      <c r="P36" s="40" t="s">
        <v>263</v>
      </c>
      <c r="Q36" s="35" t="s">
        <v>381</v>
      </c>
      <c r="R36" s="35"/>
      <c r="S36" s="37">
        <v>415</v>
      </c>
      <c r="T36" s="37">
        <v>1200</v>
      </c>
      <c r="U36" s="78">
        <v>400</v>
      </c>
      <c r="V36" s="82">
        <v>0</v>
      </c>
      <c r="W36" s="95">
        <f>S36+T36</f>
        <v>1615</v>
      </c>
    </row>
    <row r="37" spans="3:23" ht="33" customHeight="1" thickBot="1" x14ac:dyDescent="0.3">
      <c r="C37" s="54"/>
      <c r="D37" s="55"/>
      <c r="E37" s="55"/>
      <c r="F37" s="54"/>
      <c r="G37" s="54"/>
      <c r="H37" s="54"/>
      <c r="O37" s="46">
        <f t="shared" si="0"/>
        <v>32</v>
      </c>
      <c r="P37" s="40" t="s">
        <v>271</v>
      </c>
      <c r="Q37" s="35" t="s">
        <v>394</v>
      </c>
      <c r="R37" s="35"/>
      <c r="S37" s="37">
        <v>440</v>
      </c>
      <c r="T37" s="78">
        <v>273</v>
      </c>
      <c r="U37" s="37">
        <v>720</v>
      </c>
      <c r="V37" s="82">
        <v>0</v>
      </c>
      <c r="W37" s="95">
        <f>S37+U37</f>
        <v>1160</v>
      </c>
    </row>
    <row r="38" spans="3:23" ht="33" customHeight="1" thickBot="1" x14ac:dyDescent="0.3">
      <c r="C38" s="54"/>
      <c r="D38" s="55"/>
      <c r="E38" s="55"/>
      <c r="F38" s="54"/>
      <c r="G38" s="54"/>
      <c r="H38" s="54"/>
      <c r="O38" s="46">
        <f t="shared" si="0"/>
        <v>33</v>
      </c>
      <c r="P38" s="40" t="s">
        <v>19</v>
      </c>
      <c r="Q38" s="35" t="s">
        <v>384</v>
      </c>
      <c r="R38" s="35"/>
      <c r="S38" s="37">
        <v>800</v>
      </c>
      <c r="T38" s="86">
        <v>276</v>
      </c>
      <c r="U38" s="78">
        <v>0</v>
      </c>
      <c r="V38" s="93">
        <v>313</v>
      </c>
      <c r="W38" s="95">
        <f>S38+V38</f>
        <v>1113</v>
      </c>
    </row>
    <row r="39" spans="3:23" ht="33" customHeight="1" thickBot="1" x14ac:dyDescent="0.3">
      <c r="C39" s="54"/>
      <c r="D39" s="55"/>
      <c r="E39" s="55"/>
      <c r="F39" s="54"/>
      <c r="G39" s="54"/>
      <c r="H39" s="54"/>
      <c r="O39" s="46">
        <f t="shared" si="0"/>
        <v>34</v>
      </c>
      <c r="P39" s="40" t="s">
        <v>281</v>
      </c>
      <c r="Q39" s="35" t="s">
        <v>404</v>
      </c>
      <c r="R39" s="35"/>
      <c r="S39" s="37">
        <v>660</v>
      </c>
      <c r="T39" s="78">
        <v>0</v>
      </c>
      <c r="U39" s="37">
        <v>430</v>
      </c>
      <c r="V39" s="82">
        <v>0</v>
      </c>
      <c r="W39" s="95">
        <f>S39+U39</f>
        <v>1090</v>
      </c>
    </row>
    <row r="40" spans="3:23" ht="33" customHeight="1" thickBot="1" x14ac:dyDescent="0.3">
      <c r="C40" s="54"/>
      <c r="D40" s="55"/>
      <c r="E40" s="55"/>
      <c r="F40" s="54"/>
      <c r="G40" s="54"/>
      <c r="H40" s="54"/>
      <c r="O40" s="46">
        <f t="shared" si="0"/>
        <v>35</v>
      </c>
      <c r="P40" s="40" t="s">
        <v>272</v>
      </c>
      <c r="Q40" s="35" t="s">
        <v>395</v>
      </c>
      <c r="R40" s="35"/>
      <c r="S40" s="86">
        <v>363</v>
      </c>
      <c r="T40" s="78">
        <v>327</v>
      </c>
      <c r="U40" s="37">
        <v>600</v>
      </c>
      <c r="V40" s="93">
        <v>480</v>
      </c>
      <c r="W40" s="95">
        <f>V40+U40</f>
        <v>1080</v>
      </c>
    </row>
    <row r="41" spans="3:23" ht="33" customHeight="1" thickBot="1" x14ac:dyDescent="0.3">
      <c r="C41" s="54"/>
      <c r="D41" s="55"/>
      <c r="E41" s="55"/>
      <c r="F41" s="54"/>
      <c r="G41" s="54"/>
      <c r="H41" s="54"/>
      <c r="O41" s="46">
        <f t="shared" si="0"/>
        <v>36</v>
      </c>
      <c r="P41" s="40" t="s">
        <v>266</v>
      </c>
      <c r="Q41" s="35" t="s">
        <v>388</v>
      </c>
      <c r="R41" s="35"/>
      <c r="S41" s="37">
        <v>600</v>
      </c>
      <c r="T41" s="78">
        <v>280</v>
      </c>
      <c r="U41" s="37">
        <v>460</v>
      </c>
      <c r="V41" s="82">
        <v>0</v>
      </c>
      <c r="W41" s="95">
        <f>S41+U41</f>
        <v>1060</v>
      </c>
    </row>
    <row r="42" spans="3:23" ht="33" customHeight="1" thickBot="1" x14ac:dyDescent="0.3">
      <c r="C42" s="54"/>
      <c r="D42" s="55"/>
      <c r="E42" s="55"/>
      <c r="F42" s="54"/>
      <c r="G42" s="54"/>
      <c r="H42" s="54"/>
      <c r="O42" s="46">
        <f t="shared" si="0"/>
        <v>37</v>
      </c>
      <c r="P42" s="40" t="s">
        <v>315</v>
      </c>
      <c r="Q42" s="35" t="s">
        <v>442</v>
      </c>
      <c r="R42" s="1"/>
      <c r="S42" s="86">
        <v>402</v>
      </c>
      <c r="T42" s="78">
        <v>0</v>
      </c>
      <c r="U42" s="37">
        <v>410</v>
      </c>
      <c r="V42" s="93">
        <v>640</v>
      </c>
      <c r="W42" s="95">
        <f>V42+U42</f>
        <v>1050</v>
      </c>
    </row>
    <row r="43" spans="3:23" ht="33" customHeight="1" thickBot="1" x14ac:dyDescent="0.3">
      <c r="C43" s="54"/>
      <c r="D43" s="55"/>
      <c r="E43" s="55"/>
      <c r="F43" s="54"/>
      <c r="G43" s="54"/>
      <c r="H43" s="54"/>
      <c r="O43" s="46">
        <f t="shared" si="0"/>
        <v>38</v>
      </c>
      <c r="P43" s="40" t="s">
        <v>21</v>
      </c>
      <c r="Q43" s="35" t="s">
        <v>386</v>
      </c>
      <c r="R43" s="35"/>
      <c r="S43" s="78">
        <v>374</v>
      </c>
      <c r="T43" s="37">
        <v>640</v>
      </c>
      <c r="U43" s="37">
        <v>390</v>
      </c>
      <c r="V43" s="82">
        <v>0</v>
      </c>
      <c r="W43" s="95">
        <f>T43+U43</f>
        <v>1030</v>
      </c>
    </row>
    <row r="44" spans="3:23" ht="33" customHeight="1" thickBot="1" x14ac:dyDescent="0.3">
      <c r="C44" s="54"/>
      <c r="D44" s="55"/>
      <c r="E44" s="55"/>
      <c r="F44" s="54"/>
      <c r="G44" s="54"/>
      <c r="H44" s="54"/>
      <c r="O44" s="46">
        <f t="shared" si="0"/>
        <v>39</v>
      </c>
      <c r="P44" s="40" t="s">
        <v>268</v>
      </c>
      <c r="Q44" s="35" t="s">
        <v>391</v>
      </c>
      <c r="R44" s="35"/>
      <c r="S44" s="37">
        <v>480</v>
      </c>
      <c r="T44" s="78">
        <v>287</v>
      </c>
      <c r="U44" s="37">
        <v>540</v>
      </c>
      <c r="V44" s="82">
        <v>0</v>
      </c>
      <c r="W44" s="95">
        <f>S44+U44</f>
        <v>1020</v>
      </c>
    </row>
    <row r="45" spans="3:23" ht="33" customHeight="1" thickBot="1" x14ac:dyDescent="0.3">
      <c r="C45" s="54"/>
      <c r="D45" s="55"/>
      <c r="E45" s="55"/>
      <c r="F45" s="54"/>
      <c r="G45" s="54"/>
      <c r="H45" s="54"/>
      <c r="O45" s="46">
        <f t="shared" si="0"/>
        <v>40</v>
      </c>
      <c r="P45" s="40" t="s">
        <v>309</v>
      </c>
      <c r="Q45" s="35" t="s">
        <v>436</v>
      </c>
      <c r="R45" s="35"/>
      <c r="S45" s="37">
        <v>540</v>
      </c>
      <c r="T45" s="78">
        <v>0</v>
      </c>
      <c r="U45" s="37">
        <v>405</v>
      </c>
      <c r="V45" s="82">
        <v>0</v>
      </c>
      <c r="W45" s="95">
        <f>S45+U45</f>
        <v>945</v>
      </c>
    </row>
    <row r="46" spans="3:23" ht="33" customHeight="1" thickBot="1" x14ac:dyDescent="0.3">
      <c r="C46" s="54"/>
      <c r="D46" s="55"/>
      <c r="E46" s="55"/>
      <c r="F46" s="54"/>
      <c r="G46" s="54"/>
      <c r="H46" s="54"/>
      <c r="O46" s="46">
        <f t="shared" si="0"/>
        <v>41</v>
      </c>
      <c r="P46" s="40" t="s">
        <v>809</v>
      </c>
      <c r="Q46" s="35" t="s">
        <v>810</v>
      </c>
      <c r="R46" s="1"/>
      <c r="S46" s="78">
        <v>0</v>
      </c>
      <c r="T46" s="86">
        <v>0</v>
      </c>
      <c r="U46" s="37">
        <v>450</v>
      </c>
      <c r="V46" s="93">
        <v>440</v>
      </c>
      <c r="W46" s="95">
        <f>V46+U46</f>
        <v>890</v>
      </c>
    </row>
    <row r="47" spans="3:23" ht="33" customHeight="1" thickBot="1" x14ac:dyDescent="0.3">
      <c r="C47" s="54"/>
      <c r="D47" s="55"/>
      <c r="E47" s="55"/>
      <c r="F47" s="54"/>
      <c r="G47" s="54"/>
      <c r="H47" s="54"/>
      <c r="O47" s="46">
        <f t="shared" si="0"/>
        <v>42</v>
      </c>
      <c r="P47" s="40" t="s">
        <v>270</v>
      </c>
      <c r="Q47" s="35" t="s">
        <v>393</v>
      </c>
      <c r="R47" s="35"/>
      <c r="S47" s="37">
        <v>470</v>
      </c>
      <c r="T47" s="78">
        <v>275</v>
      </c>
      <c r="U47" s="37">
        <v>418</v>
      </c>
      <c r="V47" s="82">
        <v>0</v>
      </c>
      <c r="W47" s="95">
        <f>S47+U47</f>
        <v>888</v>
      </c>
    </row>
    <row r="48" spans="3:23" ht="33" customHeight="1" thickBot="1" x14ac:dyDescent="0.3">
      <c r="C48" s="54"/>
      <c r="D48" s="55"/>
      <c r="E48" s="55"/>
      <c r="F48" s="54"/>
      <c r="G48" s="54"/>
      <c r="H48" s="54"/>
      <c r="O48" s="46">
        <f t="shared" si="0"/>
        <v>43</v>
      </c>
      <c r="P48" s="40" t="s">
        <v>266</v>
      </c>
      <c r="Q48" s="35" t="s">
        <v>438</v>
      </c>
      <c r="R48" s="1"/>
      <c r="S48" s="37">
        <v>416</v>
      </c>
      <c r="T48" s="78">
        <v>0</v>
      </c>
      <c r="U48" s="37">
        <v>411</v>
      </c>
      <c r="V48" s="82">
        <v>0</v>
      </c>
      <c r="W48" s="95">
        <f>S48+U48</f>
        <v>827</v>
      </c>
    </row>
    <row r="49" spans="3:23" ht="33" customHeight="1" thickBot="1" x14ac:dyDescent="0.3">
      <c r="C49" s="54"/>
      <c r="D49" s="55"/>
      <c r="E49" s="55"/>
      <c r="F49" s="54"/>
      <c r="G49" s="54"/>
      <c r="H49" s="54"/>
      <c r="O49" s="46">
        <f t="shared" si="0"/>
        <v>44</v>
      </c>
      <c r="P49" s="40" t="s">
        <v>273</v>
      </c>
      <c r="Q49" s="35" t="s">
        <v>396</v>
      </c>
      <c r="R49" s="35"/>
      <c r="S49" s="37">
        <v>418</v>
      </c>
      <c r="T49" s="78">
        <v>268</v>
      </c>
      <c r="U49" s="37">
        <v>408</v>
      </c>
      <c r="V49" s="82">
        <v>0</v>
      </c>
      <c r="W49" s="95">
        <f>S49+U49</f>
        <v>826</v>
      </c>
    </row>
    <row r="50" spans="3:23" ht="33" customHeight="1" thickBot="1" x14ac:dyDescent="0.3">
      <c r="C50" s="54"/>
      <c r="D50" s="55"/>
      <c r="E50" s="55"/>
      <c r="F50" s="54"/>
      <c r="G50" s="54"/>
      <c r="H50" s="54"/>
      <c r="O50" s="46">
        <f t="shared" si="0"/>
        <v>45</v>
      </c>
      <c r="P50" s="40" t="s">
        <v>279</v>
      </c>
      <c r="Q50" s="35" t="s">
        <v>402</v>
      </c>
      <c r="R50" s="35"/>
      <c r="S50" s="37">
        <v>410</v>
      </c>
      <c r="T50" s="78">
        <v>250</v>
      </c>
      <c r="U50" s="37">
        <v>416</v>
      </c>
      <c r="V50" s="82">
        <v>300</v>
      </c>
      <c r="W50" s="95">
        <f>S50+U50</f>
        <v>826</v>
      </c>
    </row>
    <row r="51" spans="3:23" ht="33" customHeight="1" thickBot="1" x14ac:dyDescent="0.3">
      <c r="C51" s="54"/>
      <c r="D51" s="55"/>
      <c r="E51" s="55"/>
      <c r="F51" s="54"/>
      <c r="G51" s="54"/>
      <c r="H51" s="54"/>
      <c r="O51" s="46">
        <f t="shared" si="0"/>
        <v>46</v>
      </c>
      <c r="P51" s="40" t="s">
        <v>277</v>
      </c>
      <c r="Q51" s="35" t="s">
        <v>400</v>
      </c>
      <c r="R51" s="35"/>
      <c r="S51" s="37">
        <v>407</v>
      </c>
      <c r="T51" s="78">
        <v>261</v>
      </c>
      <c r="U51" s="37">
        <v>417</v>
      </c>
      <c r="V51" s="82">
        <v>327</v>
      </c>
      <c r="W51" s="95">
        <f>S51+U51</f>
        <v>824</v>
      </c>
    </row>
    <row r="52" spans="3:23" ht="33" customHeight="1" thickBot="1" x14ac:dyDescent="0.3">
      <c r="C52" s="54"/>
      <c r="D52" s="55"/>
      <c r="E52" s="55"/>
      <c r="F52" s="54"/>
      <c r="G52" s="54"/>
      <c r="H52" s="54"/>
      <c r="O52" s="46">
        <f t="shared" si="0"/>
        <v>47</v>
      </c>
      <c r="P52" s="40" t="s">
        <v>282</v>
      </c>
      <c r="Q52" s="35" t="s">
        <v>405</v>
      </c>
      <c r="R52" s="35"/>
      <c r="S52" s="37">
        <v>399</v>
      </c>
      <c r="T52" s="78">
        <v>260</v>
      </c>
      <c r="U52" s="37">
        <v>419</v>
      </c>
      <c r="V52" s="82">
        <v>277</v>
      </c>
      <c r="W52" s="95">
        <f>S52+U52</f>
        <v>818</v>
      </c>
    </row>
    <row r="53" spans="3:23" ht="33" customHeight="1" thickBot="1" x14ac:dyDescent="0.3">
      <c r="C53" s="54"/>
      <c r="D53" s="55"/>
      <c r="E53" s="55"/>
      <c r="F53" s="54"/>
      <c r="G53" s="54"/>
      <c r="H53" s="54"/>
      <c r="O53" s="46">
        <f t="shared" si="0"/>
        <v>48</v>
      </c>
      <c r="P53" s="40" t="s">
        <v>310</v>
      </c>
      <c r="Q53" s="35" t="s">
        <v>437</v>
      </c>
      <c r="R53" s="1"/>
      <c r="S53" s="37">
        <v>417</v>
      </c>
      <c r="T53" s="78">
        <v>0</v>
      </c>
      <c r="U53" s="37">
        <v>401</v>
      </c>
      <c r="V53" s="82">
        <v>0</v>
      </c>
      <c r="W53" s="95">
        <f>S53+U53</f>
        <v>818</v>
      </c>
    </row>
    <row r="54" spans="3:23" ht="33" customHeight="1" thickBot="1" x14ac:dyDescent="0.3">
      <c r="O54" s="46">
        <f t="shared" si="0"/>
        <v>49</v>
      </c>
      <c r="P54" s="40" t="s">
        <v>293</v>
      </c>
      <c r="Q54" s="35" t="s">
        <v>419</v>
      </c>
      <c r="R54" s="35"/>
      <c r="S54" s="37">
        <v>397</v>
      </c>
      <c r="T54" s="78">
        <v>223</v>
      </c>
      <c r="U54" s="37">
        <v>413</v>
      </c>
      <c r="V54" s="82">
        <v>0</v>
      </c>
      <c r="W54" s="95">
        <f>S54+U54</f>
        <v>810</v>
      </c>
    </row>
    <row r="55" spans="3:23" ht="33" customHeight="1" thickBot="1" x14ac:dyDescent="0.3">
      <c r="O55" s="46">
        <f t="shared" si="0"/>
        <v>50</v>
      </c>
      <c r="P55" s="40" t="s">
        <v>284</v>
      </c>
      <c r="Q55" s="35" t="s">
        <v>408</v>
      </c>
      <c r="R55" s="35"/>
      <c r="S55" s="37">
        <v>391</v>
      </c>
      <c r="T55" s="78">
        <v>254</v>
      </c>
      <c r="U55" s="37">
        <v>415</v>
      </c>
      <c r="V55" s="82">
        <v>265</v>
      </c>
      <c r="W55" s="95">
        <f>S55+U55</f>
        <v>806</v>
      </c>
    </row>
    <row r="56" spans="3:23" ht="33" customHeight="1" thickBot="1" x14ac:dyDescent="0.3">
      <c r="O56" s="46">
        <f t="shared" si="0"/>
        <v>51</v>
      </c>
      <c r="P56" s="40" t="s">
        <v>14</v>
      </c>
      <c r="Q56" s="35" t="s">
        <v>389</v>
      </c>
      <c r="R56" s="35"/>
      <c r="S56" s="37">
        <v>403</v>
      </c>
      <c r="T56" s="37">
        <v>400</v>
      </c>
      <c r="U56" s="78">
        <v>356</v>
      </c>
      <c r="V56" s="82">
        <v>0</v>
      </c>
      <c r="W56" s="95">
        <f>S56+T56</f>
        <v>803</v>
      </c>
    </row>
    <row r="57" spans="3:23" ht="33" customHeight="1" thickBot="1" x14ac:dyDescent="0.3">
      <c r="O57" s="46">
        <f t="shared" si="0"/>
        <v>52</v>
      </c>
      <c r="P57" s="40" t="s">
        <v>275</v>
      </c>
      <c r="Q57" s="35" t="s">
        <v>409</v>
      </c>
      <c r="R57" s="35"/>
      <c r="S57" s="37">
        <v>398</v>
      </c>
      <c r="T57" s="78">
        <v>246</v>
      </c>
      <c r="U57" s="37">
        <v>403</v>
      </c>
      <c r="V57" s="82">
        <v>293</v>
      </c>
      <c r="W57" s="95">
        <f>S57+U57</f>
        <v>801</v>
      </c>
    </row>
    <row r="58" spans="3:23" ht="33" customHeight="1" thickBot="1" x14ac:dyDescent="0.3">
      <c r="O58" s="46">
        <f t="shared" si="0"/>
        <v>53</v>
      </c>
      <c r="P58" s="40" t="s">
        <v>280</v>
      </c>
      <c r="Q58" s="35" t="s">
        <v>403</v>
      </c>
      <c r="R58" s="35"/>
      <c r="S58" s="37">
        <v>396</v>
      </c>
      <c r="T58" s="78">
        <v>264</v>
      </c>
      <c r="U58" s="37">
        <v>399</v>
      </c>
      <c r="V58" s="82">
        <v>360</v>
      </c>
      <c r="W58" s="95">
        <f>S58+U58</f>
        <v>795</v>
      </c>
    </row>
    <row r="59" spans="3:23" ht="33" customHeight="1" thickBot="1" x14ac:dyDescent="0.3">
      <c r="O59" s="46">
        <f t="shared" si="0"/>
        <v>54</v>
      </c>
      <c r="P59" s="40" t="s">
        <v>290</v>
      </c>
      <c r="Q59" s="35" t="s">
        <v>415</v>
      </c>
      <c r="R59" s="35"/>
      <c r="S59" s="37">
        <v>381</v>
      </c>
      <c r="T59" s="78">
        <v>256</v>
      </c>
      <c r="U59" s="37">
        <v>414</v>
      </c>
      <c r="V59" s="82">
        <v>287</v>
      </c>
      <c r="W59" s="95">
        <f>S59+U59</f>
        <v>795</v>
      </c>
    </row>
    <row r="60" spans="3:23" ht="33" customHeight="1" thickBot="1" x14ac:dyDescent="0.3">
      <c r="O60" s="46">
        <f t="shared" si="0"/>
        <v>55</v>
      </c>
      <c r="P60" s="40" t="s">
        <v>36</v>
      </c>
      <c r="Q60" s="35" t="s">
        <v>406</v>
      </c>
      <c r="R60" s="35"/>
      <c r="S60" s="37">
        <v>406</v>
      </c>
      <c r="T60" s="78">
        <v>243</v>
      </c>
      <c r="U60" s="37">
        <v>385</v>
      </c>
      <c r="V60" s="82">
        <v>0</v>
      </c>
      <c r="W60" s="95">
        <f>S60+U60</f>
        <v>791</v>
      </c>
    </row>
    <row r="61" spans="3:23" ht="33" customHeight="1" thickBot="1" x14ac:dyDescent="0.3">
      <c r="O61" s="46">
        <f t="shared" si="0"/>
        <v>56</v>
      </c>
      <c r="P61" s="40" t="s">
        <v>319</v>
      </c>
      <c r="Q61" s="35" t="s">
        <v>446</v>
      </c>
      <c r="R61" s="1"/>
      <c r="S61" s="37">
        <v>392</v>
      </c>
      <c r="T61" s="78">
        <v>0</v>
      </c>
      <c r="U61" s="37">
        <v>395</v>
      </c>
      <c r="V61" s="82">
        <v>0</v>
      </c>
      <c r="W61" s="95">
        <f>S61+U61</f>
        <v>787</v>
      </c>
    </row>
    <row r="62" spans="3:23" ht="33" customHeight="1" thickBot="1" x14ac:dyDescent="0.3">
      <c r="O62" s="46">
        <f t="shared" si="0"/>
        <v>57</v>
      </c>
      <c r="P62" s="40" t="s">
        <v>283</v>
      </c>
      <c r="Q62" s="35" t="s">
        <v>407</v>
      </c>
      <c r="R62" s="35"/>
      <c r="S62" s="37">
        <v>386</v>
      </c>
      <c r="T62" s="78">
        <v>263</v>
      </c>
      <c r="U62" s="37">
        <v>398</v>
      </c>
      <c r="V62" s="82">
        <v>0</v>
      </c>
      <c r="W62" s="95">
        <f>S62+U62</f>
        <v>784</v>
      </c>
    </row>
    <row r="63" spans="3:23" ht="33" customHeight="1" thickBot="1" x14ac:dyDescent="0.3">
      <c r="O63" s="46">
        <f t="shared" si="0"/>
        <v>58</v>
      </c>
      <c r="P63" s="40" t="s">
        <v>287</v>
      </c>
      <c r="Q63" s="35" t="s">
        <v>412</v>
      </c>
      <c r="R63" s="35"/>
      <c r="S63" s="37">
        <v>401</v>
      </c>
      <c r="T63" s="78">
        <v>242</v>
      </c>
      <c r="U63" s="37">
        <v>382</v>
      </c>
      <c r="V63" s="82">
        <v>272</v>
      </c>
      <c r="W63" s="95">
        <f>S63+U63</f>
        <v>783</v>
      </c>
    </row>
    <row r="64" spans="3:23" ht="33" customHeight="1" thickBot="1" x14ac:dyDescent="0.3">
      <c r="O64" s="46">
        <f t="shared" si="0"/>
        <v>59</v>
      </c>
      <c r="P64" s="40" t="s">
        <v>274</v>
      </c>
      <c r="Q64" s="35" t="s">
        <v>397</v>
      </c>
      <c r="R64" s="35"/>
      <c r="S64" s="37">
        <v>372</v>
      </c>
      <c r="T64" s="78">
        <v>313</v>
      </c>
      <c r="U64" s="37">
        <v>407</v>
      </c>
      <c r="V64" s="82">
        <v>271</v>
      </c>
      <c r="W64" s="95">
        <f>S64+U64</f>
        <v>779</v>
      </c>
    </row>
    <row r="65" spans="15:23" ht="33" customHeight="1" thickBot="1" x14ac:dyDescent="0.3">
      <c r="O65" s="46">
        <f t="shared" si="0"/>
        <v>60</v>
      </c>
      <c r="P65" s="40" t="s">
        <v>291</v>
      </c>
      <c r="Q65" s="35" t="s">
        <v>416</v>
      </c>
      <c r="R65" s="35"/>
      <c r="S65" s="37">
        <v>376</v>
      </c>
      <c r="T65" s="78">
        <v>259</v>
      </c>
      <c r="U65" s="37">
        <v>394</v>
      </c>
      <c r="V65" s="82">
        <v>0</v>
      </c>
      <c r="W65" s="95">
        <f>S65+U65</f>
        <v>770</v>
      </c>
    </row>
    <row r="66" spans="15:23" ht="33" customHeight="1" thickBot="1" x14ac:dyDescent="0.3">
      <c r="O66" s="46">
        <f t="shared" si="0"/>
        <v>61</v>
      </c>
      <c r="P66" s="40" t="s">
        <v>275</v>
      </c>
      <c r="Q66" s="35" t="s">
        <v>398</v>
      </c>
      <c r="R66" s="35"/>
      <c r="S66" s="37">
        <v>409</v>
      </c>
      <c r="T66" s="78">
        <v>267</v>
      </c>
      <c r="U66" s="37">
        <v>359</v>
      </c>
      <c r="V66" s="82">
        <v>261</v>
      </c>
      <c r="W66" s="95">
        <f>S66+U66</f>
        <v>768</v>
      </c>
    </row>
    <row r="67" spans="15:23" ht="33" customHeight="1" thickBot="1" x14ac:dyDescent="0.3">
      <c r="O67" s="46">
        <f t="shared" si="0"/>
        <v>62</v>
      </c>
      <c r="P67" s="40" t="s">
        <v>289</v>
      </c>
      <c r="Q67" s="35" t="s">
        <v>414</v>
      </c>
      <c r="R67" s="35"/>
      <c r="S67" s="37">
        <v>383</v>
      </c>
      <c r="T67" s="78">
        <v>257</v>
      </c>
      <c r="U67" s="37">
        <v>380</v>
      </c>
      <c r="V67" s="82">
        <v>0</v>
      </c>
      <c r="W67" s="95">
        <f>S67+U67</f>
        <v>763</v>
      </c>
    </row>
    <row r="68" spans="15:23" ht="33" customHeight="1" thickBot="1" x14ac:dyDescent="0.3">
      <c r="O68" s="46">
        <f t="shared" si="0"/>
        <v>63</v>
      </c>
      <c r="P68" s="40" t="s">
        <v>318</v>
      </c>
      <c r="Q68" s="35" t="s">
        <v>445</v>
      </c>
      <c r="R68" s="1"/>
      <c r="S68" s="37">
        <v>394</v>
      </c>
      <c r="T68" s="78">
        <v>0</v>
      </c>
      <c r="U68" s="37">
        <v>368</v>
      </c>
      <c r="V68" s="82">
        <v>0</v>
      </c>
      <c r="W68" s="95">
        <f>S68+U68</f>
        <v>762</v>
      </c>
    </row>
    <row r="69" spans="15:23" ht="33" customHeight="1" thickBot="1" x14ac:dyDescent="0.3">
      <c r="O69" s="46">
        <f t="shared" si="0"/>
        <v>64</v>
      </c>
      <c r="P69" s="40" t="s">
        <v>288</v>
      </c>
      <c r="Q69" s="35" t="s">
        <v>413</v>
      </c>
      <c r="R69" s="35"/>
      <c r="S69" s="37">
        <v>367</v>
      </c>
      <c r="T69" s="78">
        <v>274</v>
      </c>
      <c r="U69" s="37">
        <v>393</v>
      </c>
      <c r="V69" s="82">
        <v>0</v>
      </c>
      <c r="W69" s="95">
        <f>S69+U69</f>
        <v>760</v>
      </c>
    </row>
    <row r="70" spans="15:23" ht="33" customHeight="1" thickBot="1" x14ac:dyDescent="0.3">
      <c r="O70" s="46">
        <f t="shared" si="0"/>
        <v>65</v>
      </c>
      <c r="P70" s="40" t="s">
        <v>286</v>
      </c>
      <c r="Q70" s="35" t="s">
        <v>411</v>
      </c>
      <c r="R70" s="35"/>
      <c r="S70" s="37">
        <v>388</v>
      </c>
      <c r="T70" s="78">
        <v>255</v>
      </c>
      <c r="U70" s="37">
        <v>369</v>
      </c>
      <c r="V70" s="82">
        <v>0</v>
      </c>
      <c r="W70" s="95">
        <f>S70+U70</f>
        <v>757</v>
      </c>
    </row>
    <row r="71" spans="15:23" ht="33" customHeight="1" thickBot="1" x14ac:dyDescent="0.3">
      <c r="O71" s="46">
        <f t="shared" ref="O71:O134" si="1">O70+1</f>
        <v>66</v>
      </c>
      <c r="P71" s="40" t="s">
        <v>295</v>
      </c>
      <c r="Q71" s="35" t="s">
        <v>421</v>
      </c>
      <c r="R71" s="35"/>
      <c r="S71" s="37">
        <v>377</v>
      </c>
      <c r="T71" s="78">
        <v>238</v>
      </c>
      <c r="U71" s="37">
        <v>377</v>
      </c>
      <c r="V71" s="82">
        <v>273</v>
      </c>
      <c r="W71" s="95">
        <f>S71+U71</f>
        <v>754</v>
      </c>
    </row>
    <row r="72" spans="15:23" ht="33" customHeight="1" thickBot="1" x14ac:dyDescent="0.3">
      <c r="O72" s="46">
        <f t="shared" si="1"/>
        <v>67</v>
      </c>
      <c r="P72" s="40" t="s">
        <v>320</v>
      </c>
      <c r="Q72" s="35" t="s">
        <v>447</v>
      </c>
      <c r="R72" s="1"/>
      <c r="S72" s="37">
        <v>390</v>
      </c>
      <c r="T72" s="78">
        <v>0</v>
      </c>
      <c r="U72" s="37">
        <v>363</v>
      </c>
      <c r="V72" s="82">
        <v>0</v>
      </c>
      <c r="W72" s="95">
        <f>S72+U72</f>
        <v>753</v>
      </c>
    </row>
    <row r="73" spans="15:23" ht="33" customHeight="1" thickBot="1" x14ac:dyDescent="0.3">
      <c r="O73" s="46">
        <f t="shared" si="1"/>
        <v>68</v>
      </c>
      <c r="P73" s="40" t="s">
        <v>319</v>
      </c>
      <c r="Q73" s="35" t="s">
        <v>244</v>
      </c>
      <c r="R73" s="1"/>
      <c r="S73" s="37">
        <v>365</v>
      </c>
      <c r="T73" s="78">
        <v>0</v>
      </c>
      <c r="U73" s="37">
        <v>387</v>
      </c>
      <c r="V73" s="82">
        <v>0</v>
      </c>
      <c r="W73" s="95">
        <f>S73+U73</f>
        <v>752</v>
      </c>
    </row>
    <row r="74" spans="15:23" ht="33" customHeight="1" thickBot="1" x14ac:dyDescent="0.3">
      <c r="O74" s="46">
        <f t="shared" si="1"/>
        <v>69</v>
      </c>
      <c r="P74" s="40" t="s">
        <v>299</v>
      </c>
      <c r="Q74" s="35" t="s">
        <v>425</v>
      </c>
      <c r="R74" s="35"/>
      <c r="S74" s="37">
        <v>364</v>
      </c>
      <c r="T74" s="78">
        <v>239</v>
      </c>
      <c r="U74" s="37">
        <v>386</v>
      </c>
      <c r="V74" s="82">
        <v>275</v>
      </c>
      <c r="W74" s="95">
        <f>S74+U74</f>
        <v>750</v>
      </c>
    </row>
    <row r="75" spans="15:23" ht="33" customHeight="1" thickBot="1" x14ac:dyDescent="0.3">
      <c r="O75" s="46">
        <f t="shared" si="1"/>
        <v>70</v>
      </c>
      <c r="P75" s="40" t="s">
        <v>346</v>
      </c>
      <c r="Q75" s="35" t="s">
        <v>474</v>
      </c>
      <c r="R75" s="1"/>
      <c r="S75" s="37">
        <v>338</v>
      </c>
      <c r="T75" s="78">
        <v>0</v>
      </c>
      <c r="U75" s="37">
        <v>396</v>
      </c>
      <c r="V75" s="82">
        <v>0</v>
      </c>
      <c r="W75" s="95">
        <f>S75+U75</f>
        <v>734</v>
      </c>
    </row>
    <row r="76" spans="15:23" ht="33" customHeight="1" thickBot="1" x14ac:dyDescent="0.3">
      <c r="O76" s="46">
        <f t="shared" si="1"/>
        <v>71</v>
      </c>
      <c r="P76" s="40" t="s">
        <v>338</v>
      </c>
      <c r="Q76" s="35" t="s">
        <v>465</v>
      </c>
      <c r="R76" s="1"/>
      <c r="S76" s="37">
        <v>351</v>
      </c>
      <c r="T76" s="78">
        <v>0</v>
      </c>
      <c r="U76" s="37">
        <v>381</v>
      </c>
      <c r="V76" s="82">
        <v>0</v>
      </c>
      <c r="W76" s="95">
        <f>S76+U76</f>
        <v>732</v>
      </c>
    </row>
    <row r="77" spans="15:23" ht="33" customHeight="1" thickBot="1" x14ac:dyDescent="0.3">
      <c r="O77" s="46">
        <f t="shared" si="1"/>
        <v>72</v>
      </c>
      <c r="P77" s="40" t="s">
        <v>298</v>
      </c>
      <c r="Q77" s="35" t="s">
        <v>424</v>
      </c>
      <c r="R77" s="35"/>
      <c r="S77" s="37">
        <v>339</v>
      </c>
      <c r="T77" s="78">
        <v>266</v>
      </c>
      <c r="U77" s="37">
        <v>392</v>
      </c>
      <c r="V77" s="82">
        <v>330</v>
      </c>
      <c r="W77" s="95">
        <f>S77+U77</f>
        <v>731</v>
      </c>
    </row>
    <row r="78" spans="15:23" ht="33" customHeight="1" thickBot="1" x14ac:dyDescent="0.3">
      <c r="O78" s="46">
        <f t="shared" si="1"/>
        <v>73</v>
      </c>
      <c r="P78" s="40" t="s">
        <v>296</v>
      </c>
      <c r="Q78" s="35" t="s">
        <v>422</v>
      </c>
      <c r="R78" s="35"/>
      <c r="S78" s="37">
        <v>350</v>
      </c>
      <c r="T78" s="78">
        <v>265</v>
      </c>
      <c r="U78" s="37">
        <v>376</v>
      </c>
      <c r="V78" s="82">
        <v>0</v>
      </c>
      <c r="W78" s="95">
        <f>S78+U78</f>
        <v>726</v>
      </c>
    </row>
    <row r="79" spans="15:23" ht="33" customHeight="1" thickBot="1" x14ac:dyDescent="0.3">
      <c r="O79" s="46">
        <f t="shared" si="1"/>
        <v>74</v>
      </c>
      <c r="P79" s="40" t="s">
        <v>335</v>
      </c>
      <c r="Q79" s="35" t="s">
        <v>401</v>
      </c>
      <c r="R79" s="1"/>
      <c r="S79" s="37">
        <v>357</v>
      </c>
      <c r="T79" s="78">
        <v>0</v>
      </c>
      <c r="U79" s="37">
        <v>367</v>
      </c>
      <c r="V79" s="82">
        <v>0</v>
      </c>
      <c r="W79" s="95">
        <f>S79+U79</f>
        <v>724</v>
      </c>
    </row>
    <row r="80" spans="15:23" ht="33" customHeight="1" thickBot="1" x14ac:dyDescent="0.3">
      <c r="O80" s="46">
        <f t="shared" si="1"/>
        <v>75</v>
      </c>
      <c r="P80" s="40" t="s">
        <v>300</v>
      </c>
      <c r="Q80" s="35" t="s">
        <v>426</v>
      </c>
      <c r="R80" s="35"/>
      <c r="S80" s="37">
        <v>348</v>
      </c>
      <c r="T80" s="78">
        <v>253</v>
      </c>
      <c r="U80" s="37">
        <v>374</v>
      </c>
      <c r="V80" s="82">
        <v>0</v>
      </c>
      <c r="W80" s="95">
        <f>S80+U80</f>
        <v>722</v>
      </c>
    </row>
    <row r="81" spans="15:23" ht="33" customHeight="1" thickBot="1" x14ac:dyDescent="0.3">
      <c r="O81" s="46">
        <f t="shared" si="1"/>
        <v>76</v>
      </c>
      <c r="P81" s="40" t="s">
        <v>276</v>
      </c>
      <c r="Q81" s="35" t="s">
        <v>352</v>
      </c>
      <c r="R81" s="1"/>
      <c r="S81" s="37">
        <v>331</v>
      </c>
      <c r="T81" s="78">
        <v>0</v>
      </c>
      <c r="U81" s="37">
        <v>384</v>
      </c>
      <c r="V81" s="82">
        <v>257</v>
      </c>
      <c r="W81" s="95">
        <f>S81+U81</f>
        <v>715</v>
      </c>
    </row>
    <row r="82" spans="15:23" ht="33" customHeight="1" thickBot="1" x14ac:dyDescent="0.3">
      <c r="O82" s="46">
        <f t="shared" si="1"/>
        <v>77</v>
      </c>
      <c r="P82" s="40" t="s">
        <v>325</v>
      </c>
      <c r="Q82" s="35" t="s">
        <v>455</v>
      </c>
      <c r="R82" s="1"/>
      <c r="S82" s="37">
        <v>375</v>
      </c>
      <c r="T82" s="78">
        <v>0</v>
      </c>
      <c r="U82" s="37">
        <v>339</v>
      </c>
      <c r="V82" s="82">
        <v>0</v>
      </c>
      <c r="W82" s="95">
        <f>S82+U82</f>
        <v>714</v>
      </c>
    </row>
    <row r="83" spans="15:23" ht="33" customHeight="1" thickBot="1" x14ac:dyDescent="0.3">
      <c r="O83" s="46">
        <f t="shared" si="1"/>
        <v>78</v>
      </c>
      <c r="P83" s="40" t="s">
        <v>294</v>
      </c>
      <c r="Q83" s="35" t="s">
        <v>420</v>
      </c>
      <c r="R83" s="35"/>
      <c r="S83" s="37">
        <v>371</v>
      </c>
      <c r="T83" s="78">
        <v>247</v>
      </c>
      <c r="U83" s="37">
        <v>338</v>
      </c>
      <c r="V83" s="82">
        <v>0</v>
      </c>
      <c r="W83" s="95">
        <f>S83+U83</f>
        <v>709</v>
      </c>
    </row>
    <row r="84" spans="15:23" ht="33" customHeight="1" thickBot="1" x14ac:dyDescent="0.3">
      <c r="O84" s="46">
        <f t="shared" si="1"/>
        <v>79</v>
      </c>
      <c r="P84" s="40" t="s">
        <v>343</v>
      </c>
      <c r="Q84" s="35" t="s">
        <v>470</v>
      </c>
      <c r="R84" s="1"/>
      <c r="S84" s="37">
        <v>343</v>
      </c>
      <c r="T84" s="78">
        <v>0</v>
      </c>
      <c r="U84" s="37">
        <v>365</v>
      </c>
      <c r="V84" s="82">
        <v>0</v>
      </c>
      <c r="W84" s="95">
        <f>S84+U84</f>
        <v>708</v>
      </c>
    </row>
    <row r="85" spans="15:23" ht="33" customHeight="1" thickBot="1" x14ac:dyDescent="0.3">
      <c r="O85" s="46">
        <f t="shared" si="1"/>
        <v>80</v>
      </c>
      <c r="P85" s="40" t="s">
        <v>348</v>
      </c>
      <c r="Q85" s="35" t="s">
        <v>476</v>
      </c>
      <c r="R85" s="1"/>
      <c r="S85" s="37">
        <v>335</v>
      </c>
      <c r="T85" s="78">
        <v>0</v>
      </c>
      <c r="U85" s="37">
        <v>373</v>
      </c>
      <c r="V85" s="82">
        <v>0</v>
      </c>
      <c r="W85" s="95">
        <f>S85+U85</f>
        <v>708</v>
      </c>
    </row>
    <row r="86" spans="15:23" ht="33" customHeight="1" thickBot="1" x14ac:dyDescent="0.3">
      <c r="O86" s="46">
        <f t="shared" si="1"/>
        <v>81</v>
      </c>
      <c r="P86" s="40" t="s">
        <v>341</v>
      </c>
      <c r="Q86" s="35" t="s">
        <v>468</v>
      </c>
      <c r="R86" s="1"/>
      <c r="S86" s="37">
        <v>345</v>
      </c>
      <c r="T86" s="78">
        <v>0</v>
      </c>
      <c r="U86" s="37">
        <v>362</v>
      </c>
      <c r="V86" s="82">
        <v>0</v>
      </c>
      <c r="W86" s="95">
        <f>S86+U86</f>
        <v>707</v>
      </c>
    </row>
    <row r="87" spans="15:23" ht="33" customHeight="1" thickBot="1" x14ac:dyDescent="0.3">
      <c r="O87" s="46">
        <f t="shared" si="1"/>
        <v>82</v>
      </c>
      <c r="P87" s="49" t="s">
        <v>334</v>
      </c>
      <c r="Q87" s="32" t="s">
        <v>462</v>
      </c>
      <c r="R87" s="32"/>
      <c r="S87" s="37">
        <v>359</v>
      </c>
      <c r="T87" s="78">
        <v>0</v>
      </c>
      <c r="U87" s="37">
        <v>347</v>
      </c>
      <c r="V87" s="82">
        <v>0</v>
      </c>
      <c r="W87" s="103">
        <f>S87+U87</f>
        <v>706</v>
      </c>
    </row>
    <row r="88" spans="15:23" ht="33" customHeight="1" thickBot="1" x14ac:dyDescent="0.3">
      <c r="O88" s="46">
        <f t="shared" si="1"/>
        <v>83</v>
      </c>
      <c r="P88" s="40" t="s">
        <v>367</v>
      </c>
      <c r="Q88" s="35" t="s">
        <v>496</v>
      </c>
      <c r="R88" s="1"/>
      <c r="S88" s="78">
        <v>0</v>
      </c>
      <c r="T88" s="37">
        <v>300</v>
      </c>
      <c r="U88" s="37">
        <v>402</v>
      </c>
      <c r="V88" s="82">
        <v>0</v>
      </c>
      <c r="W88" s="95">
        <f>T88+U88</f>
        <v>702</v>
      </c>
    </row>
    <row r="89" spans="15:23" ht="33" customHeight="1" thickBot="1" x14ac:dyDescent="0.3">
      <c r="O89" s="46">
        <f t="shared" si="1"/>
        <v>84</v>
      </c>
      <c r="P89" s="40" t="s">
        <v>302</v>
      </c>
      <c r="Q89" s="35" t="s">
        <v>428</v>
      </c>
      <c r="R89" s="35"/>
      <c r="S89" s="37">
        <v>352</v>
      </c>
      <c r="T89" s="78">
        <v>240</v>
      </c>
      <c r="U89" s="37">
        <v>349</v>
      </c>
      <c r="V89" s="82">
        <v>260</v>
      </c>
      <c r="W89" s="95">
        <f>S89+U89</f>
        <v>701</v>
      </c>
    </row>
    <row r="90" spans="15:23" ht="33" customHeight="1" thickBot="1" x14ac:dyDescent="0.3">
      <c r="O90" s="46">
        <f t="shared" si="1"/>
        <v>85</v>
      </c>
      <c r="P90" s="40" t="s">
        <v>342</v>
      </c>
      <c r="Q90" s="35" t="s">
        <v>469</v>
      </c>
      <c r="R90" s="1"/>
      <c r="S90" s="37">
        <v>344</v>
      </c>
      <c r="T90" s="78">
        <v>0</v>
      </c>
      <c r="U90" s="37">
        <v>357</v>
      </c>
      <c r="V90" s="82">
        <v>0</v>
      </c>
      <c r="W90" s="95">
        <f>S90+U90</f>
        <v>701</v>
      </c>
    </row>
    <row r="91" spans="15:23" ht="33" customHeight="1" thickBot="1" x14ac:dyDescent="0.3">
      <c r="O91" s="46">
        <f t="shared" si="1"/>
        <v>86</v>
      </c>
      <c r="P91" s="40" t="s">
        <v>353</v>
      </c>
      <c r="Q91" s="35" t="s">
        <v>480</v>
      </c>
      <c r="R91" s="1"/>
      <c r="S91" s="37">
        <v>330</v>
      </c>
      <c r="T91" s="78">
        <v>0</v>
      </c>
      <c r="U91" s="37">
        <v>370</v>
      </c>
      <c r="V91" s="82">
        <v>0</v>
      </c>
      <c r="W91" s="95">
        <f>S91+U91</f>
        <v>700</v>
      </c>
    </row>
    <row r="92" spans="15:23" ht="33" customHeight="1" thickBot="1" x14ac:dyDescent="0.3">
      <c r="O92" s="46">
        <f t="shared" si="1"/>
        <v>87</v>
      </c>
      <c r="P92" s="40" t="s">
        <v>356</v>
      </c>
      <c r="Q92" s="35" t="s">
        <v>484</v>
      </c>
      <c r="R92" s="1"/>
      <c r="S92" s="37">
        <v>327</v>
      </c>
      <c r="T92" s="78">
        <v>0</v>
      </c>
      <c r="U92" s="37">
        <v>372</v>
      </c>
      <c r="V92" s="82">
        <v>0</v>
      </c>
      <c r="W92" s="95">
        <f>S92+U92</f>
        <v>699</v>
      </c>
    </row>
    <row r="93" spans="15:23" ht="33" customHeight="1" thickBot="1" x14ac:dyDescent="0.3">
      <c r="O93" s="46">
        <f t="shared" si="1"/>
        <v>88</v>
      </c>
      <c r="P93" s="40" t="s">
        <v>358</v>
      </c>
      <c r="Q93" s="35" t="s">
        <v>486</v>
      </c>
      <c r="R93" s="1"/>
      <c r="S93" s="37">
        <v>325</v>
      </c>
      <c r="T93" s="78">
        <v>0</v>
      </c>
      <c r="U93" s="37">
        <v>371</v>
      </c>
      <c r="V93" s="82">
        <v>0</v>
      </c>
      <c r="W93" s="95">
        <f>S93+U93</f>
        <v>696</v>
      </c>
    </row>
    <row r="94" spans="15:23" ht="33" customHeight="1" thickBot="1" x14ac:dyDescent="0.3">
      <c r="O94" s="46">
        <f t="shared" si="1"/>
        <v>89</v>
      </c>
      <c r="P94" s="40" t="s">
        <v>305</v>
      </c>
      <c r="Q94" s="35" t="s">
        <v>433</v>
      </c>
      <c r="R94" s="35"/>
      <c r="S94" s="37">
        <v>346</v>
      </c>
      <c r="T94" s="78">
        <v>231</v>
      </c>
      <c r="U94" s="37">
        <v>345</v>
      </c>
      <c r="V94" s="82">
        <v>0</v>
      </c>
      <c r="W94" s="95">
        <f>S94+U94</f>
        <v>691</v>
      </c>
    </row>
    <row r="95" spans="15:23" ht="33" customHeight="1" thickBot="1" x14ac:dyDescent="0.3">
      <c r="O95" s="46">
        <f t="shared" si="1"/>
        <v>90</v>
      </c>
      <c r="P95" s="40" t="s">
        <v>311</v>
      </c>
      <c r="Q95" s="35" t="s">
        <v>190</v>
      </c>
      <c r="R95" s="1"/>
      <c r="S95" s="37">
        <v>412</v>
      </c>
      <c r="T95" s="86">
        <v>0</v>
      </c>
      <c r="U95" s="78">
        <v>0</v>
      </c>
      <c r="V95" s="93">
        <v>268</v>
      </c>
      <c r="W95" s="95">
        <f>S95+V95</f>
        <v>680</v>
      </c>
    </row>
    <row r="96" spans="15:23" ht="33" customHeight="1" thickBot="1" x14ac:dyDescent="0.3">
      <c r="O96" s="46">
        <f t="shared" si="1"/>
        <v>91</v>
      </c>
      <c r="P96" s="40" t="s">
        <v>307</v>
      </c>
      <c r="Q96" s="35" t="s">
        <v>434</v>
      </c>
      <c r="R96" s="35"/>
      <c r="S96" s="37">
        <v>323</v>
      </c>
      <c r="T96" s="78">
        <v>237</v>
      </c>
      <c r="U96" s="37">
        <v>355</v>
      </c>
      <c r="V96" s="82">
        <v>0</v>
      </c>
      <c r="W96" s="95">
        <f>S96+U96</f>
        <v>678</v>
      </c>
    </row>
    <row r="97" spans="15:23" ht="33" customHeight="1" thickBot="1" x14ac:dyDescent="0.3">
      <c r="O97" s="46">
        <f t="shared" si="1"/>
        <v>92</v>
      </c>
      <c r="P97" s="40" t="s">
        <v>360</v>
      </c>
      <c r="Q97" s="35" t="s">
        <v>488</v>
      </c>
      <c r="R97" s="1"/>
      <c r="S97" s="37">
        <v>322</v>
      </c>
      <c r="T97" s="78">
        <v>0</v>
      </c>
      <c r="U97" s="37">
        <v>353</v>
      </c>
      <c r="V97" s="82">
        <v>0</v>
      </c>
      <c r="W97" s="95">
        <f>S97+U97</f>
        <v>675</v>
      </c>
    </row>
    <row r="98" spans="15:23" ht="33" customHeight="1" thickBot="1" x14ac:dyDescent="0.3">
      <c r="O98" s="46">
        <f t="shared" si="1"/>
        <v>93</v>
      </c>
      <c r="P98" s="40" t="s">
        <v>308</v>
      </c>
      <c r="Q98" s="35" t="s">
        <v>435</v>
      </c>
      <c r="R98" s="35"/>
      <c r="S98" s="37">
        <v>318</v>
      </c>
      <c r="T98" s="78">
        <v>230</v>
      </c>
      <c r="U98" s="37">
        <v>352</v>
      </c>
      <c r="V98" s="82">
        <v>262</v>
      </c>
      <c r="W98" s="95">
        <f>S98+U98</f>
        <v>670</v>
      </c>
    </row>
    <row r="99" spans="15:23" ht="33" customHeight="1" thickBot="1" x14ac:dyDescent="0.3">
      <c r="O99" s="46">
        <f t="shared" si="1"/>
        <v>94</v>
      </c>
      <c r="P99" s="40" t="s">
        <v>368</v>
      </c>
      <c r="Q99" s="35" t="s">
        <v>497</v>
      </c>
      <c r="R99" s="1"/>
      <c r="S99" s="78">
        <v>0</v>
      </c>
      <c r="T99" s="37">
        <v>270</v>
      </c>
      <c r="U99" s="37">
        <v>397</v>
      </c>
      <c r="V99" s="82">
        <v>0</v>
      </c>
      <c r="W99" s="95">
        <f>T99+U99</f>
        <v>667</v>
      </c>
    </row>
    <row r="100" spans="15:23" ht="33" customHeight="1" thickBot="1" x14ac:dyDescent="0.3">
      <c r="O100" s="46">
        <f t="shared" si="1"/>
        <v>95</v>
      </c>
      <c r="P100" s="40" t="s">
        <v>292</v>
      </c>
      <c r="Q100" s="35" t="s">
        <v>417</v>
      </c>
      <c r="R100" s="35"/>
      <c r="S100" s="37">
        <v>393</v>
      </c>
      <c r="T100" s="86">
        <v>233</v>
      </c>
      <c r="U100" s="78">
        <v>0</v>
      </c>
      <c r="V100" s="93">
        <v>274</v>
      </c>
      <c r="W100" s="95">
        <f>S100+V100</f>
        <v>667</v>
      </c>
    </row>
    <row r="101" spans="15:23" ht="33" customHeight="1" thickBot="1" x14ac:dyDescent="0.3">
      <c r="O101" s="46">
        <f t="shared" si="1"/>
        <v>96</v>
      </c>
      <c r="P101" s="40" t="s">
        <v>815</v>
      </c>
      <c r="Q101" s="35" t="s">
        <v>816</v>
      </c>
      <c r="R101" s="1"/>
      <c r="S101" s="78">
        <v>0</v>
      </c>
      <c r="T101" s="86">
        <v>0</v>
      </c>
      <c r="U101" s="37">
        <v>391</v>
      </c>
      <c r="V101" s="93">
        <v>276</v>
      </c>
      <c r="W101" s="95">
        <f>V101+U101</f>
        <v>667</v>
      </c>
    </row>
    <row r="102" spans="15:23" ht="33" customHeight="1" thickBot="1" x14ac:dyDescent="0.3">
      <c r="O102" s="46">
        <f t="shared" si="1"/>
        <v>97</v>
      </c>
      <c r="P102" s="40" t="s">
        <v>22</v>
      </c>
      <c r="Q102" s="35" t="s">
        <v>257</v>
      </c>
      <c r="R102" s="1"/>
      <c r="S102" s="37">
        <v>316</v>
      </c>
      <c r="T102" s="78">
        <v>221</v>
      </c>
      <c r="U102" s="37">
        <v>350</v>
      </c>
      <c r="V102" s="82">
        <v>0</v>
      </c>
      <c r="W102" s="95">
        <f>S102+U102</f>
        <v>666</v>
      </c>
    </row>
    <row r="103" spans="15:23" ht="33" customHeight="1" thickBot="1" x14ac:dyDescent="0.3">
      <c r="O103" s="46">
        <f t="shared" si="1"/>
        <v>98</v>
      </c>
      <c r="P103" s="40" t="s">
        <v>329</v>
      </c>
      <c r="Q103" s="35" t="s">
        <v>457</v>
      </c>
      <c r="R103" s="1"/>
      <c r="S103" s="37">
        <v>369</v>
      </c>
      <c r="T103" s="86">
        <v>0</v>
      </c>
      <c r="U103" s="78">
        <v>0</v>
      </c>
      <c r="V103" s="93">
        <v>280</v>
      </c>
      <c r="W103" s="95">
        <f>S103+V103</f>
        <v>649</v>
      </c>
    </row>
    <row r="104" spans="15:23" ht="33" customHeight="1" thickBot="1" x14ac:dyDescent="0.3">
      <c r="O104" s="46">
        <f t="shared" si="1"/>
        <v>99</v>
      </c>
      <c r="P104" s="40" t="s">
        <v>285</v>
      </c>
      <c r="Q104" s="35" t="s">
        <v>410</v>
      </c>
      <c r="R104" s="35"/>
      <c r="S104" s="37">
        <v>411</v>
      </c>
      <c r="T104" s="37">
        <v>232</v>
      </c>
      <c r="U104" s="78">
        <v>0</v>
      </c>
      <c r="V104" s="82">
        <v>0</v>
      </c>
      <c r="W104" s="95">
        <f>S104+T104</f>
        <v>643</v>
      </c>
    </row>
    <row r="105" spans="15:23" ht="33" customHeight="1" thickBot="1" x14ac:dyDescent="0.3">
      <c r="O105" s="46">
        <f t="shared" si="1"/>
        <v>100</v>
      </c>
      <c r="P105" s="40" t="s">
        <v>369</v>
      </c>
      <c r="Q105" s="35" t="s">
        <v>498</v>
      </c>
      <c r="R105" s="1"/>
      <c r="S105" s="78">
        <v>0</v>
      </c>
      <c r="T105" s="37">
        <v>258</v>
      </c>
      <c r="U105" s="37">
        <v>379</v>
      </c>
      <c r="V105" s="82">
        <v>256</v>
      </c>
      <c r="W105" s="95">
        <f>T105+U105</f>
        <v>637</v>
      </c>
    </row>
    <row r="106" spans="15:23" ht="33" customHeight="1" thickBot="1" x14ac:dyDescent="0.3">
      <c r="O106" s="46">
        <f t="shared" si="1"/>
        <v>101</v>
      </c>
      <c r="P106" s="40" t="s">
        <v>276</v>
      </c>
      <c r="Q106" s="35" t="s">
        <v>418</v>
      </c>
      <c r="R106" s="35"/>
      <c r="S106" s="37">
        <v>378</v>
      </c>
      <c r="T106" s="37">
        <v>245</v>
      </c>
      <c r="U106" s="78">
        <v>0</v>
      </c>
      <c r="V106" s="82">
        <v>0</v>
      </c>
      <c r="W106" s="95">
        <f>S106+T106</f>
        <v>623</v>
      </c>
    </row>
    <row r="107" spans="15:23" ht="33" customHeight="1" thickBot="1" x14ac:dyDescent="0.3">
      <c r="O107" s="46">
        <f t="shared" si="1"/>
        <v>102</v>
      </c>
      <c r="P107" s="40" t="s">
        <v>337</v>
      </c>
      <c r="Q107" s="35" t="s">
        <v>464</v>
      </c>
      <c r="R107" s="1"/>
      <c r="S107" s="37">
        <v>354</v>
      </c>
      <c r="T107" s="86">
        <v>0</v>
      </c>
      <c r="U107" s="78">
        <v>0</v>
      </c>
      <c r="V107" s="93">
        <v>269</v>
      </c>
      <c r="W107" s="95">
        <f>S107+V107</f>
        <v>623</v>
      </c>
    </row>
    <row r="108" spans="15:23" ht="33" customHeight="1" thickBot="1" x14ac:dyDescent="0.3">
      <c r="O108" s="46">
        <f t="shared" si="1"/>
        <v>103</v>
      </c>
      <c r="P108" s="40" t="s">
        <v>336</v>
      </c>
      <c r="Q108" s="35" t="s">
        <v>463</v>
      </c>
      <c r="R108" s="1"/>
      <c r="S108" s="37">
        <v>355</v>
      </c>
      <c r="T108" s="86">
        <v>0</v>
      </c>
      <c r="U108" s="78">
        <v>0</v>
      </c>
      <c r="V108" s="93">
        <v>263</v>
      </c>
      <c r="W108" s="95">
        <f>S108+V108</f>
        <v>618</v>
      </c>
    </row>
    <row r="109" spans="15:23" ht="33" customHeight="1" thickBot="1" x14ac:dyDescent="0.3">
      <c r="O109" s="46">
        <f t="shared" si="1"/>
        <v>104</v>
      </c>
      <c r="P109" s="40" t="s">
        <v>346</v>
      </c>
      <c r="Q109" s="35" t="s">
        <v>499</v>
      </c>
      <c r="R109" s="1"/>
      <c r="S109" s="78">
        <v>0</v>
      </c>
      <c r="T109" s="37">
        <v>252</v>
      </c>
      <c r="U109" s="37">
        <v>361</v>
      </c>
      <c r="V109" s="82">
        <v>0</v>
      </c>
      <c r="W109" s="95">
        <f>T109+U109</f>
        <v>613</v>
      </c>
    </row>
    <row r="110" spans="15:23" ht="33" customHeight="1" thickBot="1" x14ac:dyDescent="0.3">
      <c r="O110" s="46">
        <f t="shared" si="1"/>
        <v>105</v>
      </c>
      <c r="P110" s="40" t="s">
        <v>297</v>
      </c>
      <c r="Q110" s="35" t="s">
        <v>423</v>
      </c>
      <c r="R110" s="35"/>
      <c r="S110" s="37">
        <v>366</v>
      </c>
      <c r="T110" s="37">
        <v>244</v>
      </c>
      <c r="U110" s="78">
        <v>0</v>
      </c>
      <c r="V110" s="82">
        <v>0</v>
      </c>
      <c r="W110" s="95">
        <f>S110+T110</f>
        <v>610</v>
      </c>
    </row>
    <row r="111" spans="15:23" ht="33" customHeight="1" thickBot="1" x14ac:dyDescent="0.3">
      <c r="O111" s="46">
        <f t="shared" si="1"/>
        <v>106</v>
      </c>
      <c r="P111" s="40" t="s">
        <v>301</v>
      </c>
      <c r="Q111" s="35" t="s">
        <v>427</v>
      </c>
      <c r="R111" s="35"/>
      <c r="S111" s="37">
        <v>353</v>
      </c>
      <c r="T111" s="37">
        <v>241</v>
      </c>
      <c r="U111" s="78">
        <v>0</v>
      </c>
      <c r="V111" s="82">
        <v>0</v>
      </c>
      <c r="W111" s="95">
        <f>S111+T111</f>
        <v>594</v>
      </c>
    </row>
    <row r="112" spans="15:23" ht="33" customHeight="1" thickBot="1" x14ac:dyDescent="0.3">
      <c r="O112" s="46">
        <f t="shared" si="1"/>
        <v>107</v>
      </c>
      <c r="P112" s="40" t="s">
        <v>250</v>
      </c>
      <c r="Q112" s="35" t="s">
        <v>429</v>
      </c>
      <c r="R112" s="35"/>
      <c r="S112" s="37">
        <v>356</v>
      </c>
      <c r="T112" s="37">
        <v>234</v>
      </c>
      <c r="U112" s="78">
        <v>0</v>
      </c>
      <c r="V112" s="82">
        <v>0</v>
      </c>
      <c r="W112" s="95">
        <f>S112+T112</f>
        <v>590</v>
      </c>
    </row>
    <row r="113" spans="15:23" ht="33" customHeight="1" thickBot="1" x14ac:dyDescent="0.3">
      <c r="O113" s="46">
        <f t="shared" si="1"/>
        <v>108</v>
      </c>
      <c r="P113" s="40" t="s">
        <v>303</v>
      </c>
      <c r="Q113" s="35" t="s">
        <v>430</v>
      </c>
      <c r="R113" s="35"/>
      <c r="S113" s="37">
        <v>358</v>
      </c>
      <c r="T113" s="37">
        <v>229</v>
      </c>
      <c r="U113" s="78">
        <v>0</v>
      </c>
      <c r="V113" s="82">
        <v>0</v>
      </c>
      <c r="W113" s="95">
        <f>S113+T113</f>
        <v>587</v>
      </c>
    </row>
    <row r="114" spans="15:23" ht="33" customHeight="1" thickBot="1" x14ac:dyDescent="0.3">
      <c r="O114" s="46">
        <f t="shared" si="1"/>
        <v>109</v>
      </c>
      <c r="P114" s="40" t="s">
        <v>304</v>
      </c>
      <c r="Q114" s="35" t="s">
        <v>431</v>
      </c>
      <c r="R114" s="35"/>
      <c r="S114" s="37">
        <v>337</v>
      </c>
      <c r="T114" s="37">
        <v>249</v>
      </c>
      <c r="U114" s="78">
        <v>0</v>
      </c>
      <c r="V114" s="82">
        <v>0</v>
      </c>
      <c r="W114" s="95">
        <f>S114+T114</f>
        <v>586</v>
      </c>
    </row>
    <row r="115" spans="15:23" ht="33" customHeight="1" thickBot="1" x14ac:dyDescent="0.3">
      <c r="O115" s="46">
        <f t="shared" si="1"/>
        <v>110</v>
      </c>
      <c r="P115" s="40" t="s">
        <v>26</v>
      </c>
      <c r="Q115" s="35" t="s">
        <v>504</v>
      </c>
      <c r="R115" s="1"/>
      <c r="S115" s="78">
        <v>0</v>
      </c>
      <c r="T115" s="37">
        <v>227</v>
      </c>
      <c r="U115" s="37">
        <v>343</v>
      </c>
      <c r="V115" s="82">
        <v>0</v>
      </c>
      <c r="W115" s="95">
        <f>T115+U115</f>
        <v>570</v>
      </c>
    </row>
    <row r="116" spans="15:23" ht="33" customHeight="1" thickBot="1" x14ac:dyDescent="0.3">
      <c r="O116" s="46">
        <f t="shared" si="1"/>
        <v>111</v>
      </c>
      <c r="P116" s="40" t="s">
        <v>287</v>
      </c>
      <c r="Q116" s="35" t="s">
        <v>808</v>
      </c>
      <c r="R116" s="1"/>
      <c r="S116" s="78">
        <v>0</v>
      </c>
      <c r="T116" s="37">
        <v>0</v>
      </c>
      <c r="U116" s="37">
        <v>480</v>
      </c>
      <c r="V116" s="82">
        <v>0</v>
      </c>
      <c r="W116" s="95">
        <f>S116+U116</f>
        <v>480</v>
      </c>
    </row>
    <row r="117" spans="15:23" ht="33" customHeight="1" thickBot="1" x14ac:dyDescent="0.3">
      <c r="O117" s="46">
        <f t="shared" si="1"/>
        <v>112</v>
      </c>
      <c r="P117" s="40" t="s">
        <v>811</v>
      </c>
      <c r="Q117" s="35" t="s">
        <v>812</v>
      </c>
      <c r="R117" s="1"/>
      <c r="S117" s="78">
        <v>0</v>
      </c>
      <c r="T117" s="37">
        <v>0</v>
      </c>
      <c r="U117" s="37">
        <v>409</v>
      </c>
      <c r="V117" s="82">
        <v>0</v>
      </c>
      <c r="W117" s="95">
        <f>S117+U117</f>
        <v>409</v>
      </c>
    </row>
    <row r="118" spans="15:23" ht="33" customHeight="1" thickBot="1" x14ac:dyDescent="0.3">
      <c r="O118" s="46">
        <f t="shared" si="1"/>
        <v>113</v>
      </c>
      <c r="P118" s="40" t="s">
        <v>312</v>
      </c>
      <c r="Q118" s="35" t="s">
        <v>439</v>
      </c>
      <c r="R118" s="1"/>
      <c r="S118" s="37">
        <v>408</v>
      </c>
      <c r="T118" s="37">
        <v>0</v>
      </c>
      <c r="U118" s="78">
        <v>0</v>
      </c>
      <c r="V118" s="82">
        <v>0</v>
      </c>
      <c r="W118" s="95">
        <f>S118+U118</f>
        <v>408</v>
      </c>
    </row>
    <row r="119" spans="15:23" ht="33" customHeight="1" thickBot="1" x14ac:dyDescent="0.3">
      <c r="O119" s="46">
        <f t="shared" si="1"/>
        <v>114</v>
      </c>
      <c r="P119" s="40" t="s">
        <v>813</v>
      </c>
      <c r="Q119" s="35" t="s">
        <v>814</v>
      </c>
      <c r="R119" s="1"/>
      <c r="S119" s="78">
        <v>0</v>
      </c>
      <c r="T119" s="37">
        <v>0</v>
      </c>
      <c r="U119" s="37">
        <v>406</v>
      </c>
      <c r="V119" s="82">
        <v>0</v>
      </c>
      <c r="W119" s="95">
        <f>S119+U119</f>
        <v>406</v>
      </c>
    </row>
    <row r="120" spans="15:23" ht="33" customHeight="1" thickBot="1" x14ac:dyDescent="0.3">
      <c r="O120" s="46">
        <f t="shared" si="1"/>
        <v>115</v>
      </c>
      <c r="P120" s="40" t="s">
        <v>313</v>
      </c>
      <c r="Q120" s="35" t="s">
        <v>440</v>
      </c>
      <c r="R120" s="1"/>
      <c r="S120" s="37">
        <v>405</v>
      </c>
      <c r="T120" s="37">
        <v>0</v>
      </c>
      <c r="U120" s="78">
        <v>0</v>
      </c>
      <c r="V120" s="82">
        <v>0</v>
      </c>
      <c r="W120" s="95">
        <f>S120+U120</f>
        <v>405</v>
      </c>
    </row>
    <row r="121" spans="15:23" ht="33" customHeight="1" thickBot="1" x14ac:dyDescent="0.3">
      <c r="O121" s="46">
        <f t="shared" si="1"/>
        <v>116</v>
      </c>
      <c r="P121" s="40" t="s">
        <v>314</v>
      </c>
      <c r="Q121" s="35" t="s">
        <v>441</v>
      </c>
      <c r="R121" s="1"/>
      <c r="S121" s="37">
        <v>404</v>
      </c>
      <c r="T121" s="37">
        <v>0</v>
      </c>
      <c r="U121" s="78">
        <v>0</v>
      </c>
      <c r="V121" s="82">
        <v>0</v>
      </c>
      <c r="W121" s="95">
        <f>S121+U121</f>
        <v>404</v>
      </c>
    </row>
    <row r="122" spans="15:23" ht="33" customHeight="1" thickBot="1" x14ac:dyDescent="0.3">
      <c r="O122" s="46">
        <f t="shared" si="1"/>
        <v>117</v>
      </c>
      <c r="P122" s="40" t="s">
        <v>316</v>
      </c>
      <c r="Q122" s="35" t="s">
        <v>443</v>
      </c>
      <c r="R122" s="1"/>
      <c r="S122" s="37">
        <v>400</v>
      </c>
      <c r="T122" s="37">
        <v>0</v>
      </c>
      <c r="U122" s="78">
        <v>0</v>
      </c>
      <c r="V122" s="82">
        <v>0</v>
      </c>
      <c r="W122" s="95">
        <f>S122+U122</f>
        <v>400</v>
      </c>
    </row>
    <row r="123" spans="15:23" ht="33" customHeight="1" thickBot="1" x14ac:dyDescent="0.3">
      <c r="O123" s="46">
        <f t="shared" si="1"/>
        <v>118</v>
      </c>
      <c r="P123" s="40" t="s">
        <v>317</v>
      </c>
      <c r="Q123" s="35" t="s">
        <v>444</v>
      </c>
      <c r="R123" s="1"/>
      <c r="S123" s="37">
        <v>395</v>
      </c>
      <c r="T123" s="37">
        <v>0</v>
      </c>
      <c r="U123" s="78">
        <v>0</v>
      </c>
      <c r="V123" s="82">
        <v>0</v>
      </c>
      <c r="W123" s="95">
        <f>S123+U123</f>
        <v>395</v>
      </c>
    </row>
    <row r="124" spans="15:23" ht="33" customHeight="1" thickBot="1" x14ac:dyDescent="0.3">
      <c r="O124" s="46">
        <f t="shared" si="1"/>
        <v>119</v>
      </c>
      <c r="P124" s="40" t="s">
        <v>321</v>
      </c>
      <c r="Q124" s="35" t="s">
        <v>448</v>
      </c>
      <c r="R124" s="1"/>
      <c r="S124" s="37">
        <v>389</v>
      </c>
      <c r="T124" s="37">
        <v>0</v>
      </c>
      <c r="U124" s="78">
        <v>0</v>
      </c>
      <c r="V124" s="82">
        <v>0</v>
      </c>
      <c r="W124" s="95">
        <f>S124+U124</f>
        <v>389</v>
      </c>
    </row>
    <row r="125" spans="15:23" ht="33" customHeight="1" thickBot="1" x14ac:dyDescent="0.3">
      <c r="O125" s="46">
        <f t="shared" si="1"/>
        <v>120</v>
      </c>
      <c r="P125" s="40" t="s">
        <v>6</v>
      </c>
      <c r="Q125" s="35" t="s">
        <v>817</v>
      </c>
      <c r="R125" s="1"/>
      <c r="S125" s="78">
        <v>0</v>
      </c>
      <c r="T125" s="37">
        <v>0</v>
      </c>
      <c r="U125" s="37">
        <v>389</v>
      </c>
      <c r="V125" s="82">
        <v>0</v>
      </c>
      <c r="W125" s="95">
        <f>S125+U125</f>
        <v>389</v>
      </c>
    </row>
    <row r="126" spans="15:23" ht="33" customHeight="1" thickBot="1" x14ac:dyDescent="0.3">
      <c r="O126" s="46">
        <f t="shared" si="1"/>
        <v>121</v>
      </c>
      <c r="P126" s="40" t="s">
        <v>818</v>
      </c>
      <c r="Q126" s="35" t="s">
        <v>819</v>
      </c>
      <c r="R126" s="1"/>
      <c r="S126" s="78">
        <v>0</v>
      </c>
      <c r="T126" s="37">
        <v>0</v>
      </c>
      <c r="U126" s="37">
        <v>388</v>
      </c>
      <c r="V126" s="82">
        <v>0</v>
      </c>
      <c r="W126" s="95">
        <f>S126+U126</f>
        <v>388</v>
      </c>
    </row>
    <row r="127" spans="15:23" ht="33" customHeight="1" thickBot="1" x14ac:dyDescent="0.3">
      <c r="O127" s="46">
        <f t="shared" si="1"/>
        <v>122</v>
      </c>
      <c r="P127" s="40" t="s">
        <v>510</v>
      </c>
      <c r="Q127" s="35" t="s">
        <v>449</v>
      </c>
      <c r="R127" s="1"/>
      <c r="S127" s="37">
        <v>387</v>
      </c>
      <c r="T127" s="37">
        <v>0</v>
      </c>
      <c r="U127" s="78">
        <v>0</v>
      </c>
      <c r="V127" s="82">
        <v>0</v>
      </c>
      <c r="W127" s="95">
        <f>S127+U127</f>
        <v>387</v>
      </c>
    </row>
    <row r="128" spans="15:23" ht="33" customHeight="1" thickBot="1" x14ac:dyDescent="0.3">
      <c r="O128" s="46">
        <f t="shared" si="1"/>
        <v>123</v>
      </c>
      <c r="P128" s="40" t="s">
        <v>322</v>
      </c>
      <c r="Q128" s="35" t="s">
        <v>450</v>
      </c>
      <c r="R128" s="1"/>
      <c r="S128" s="37">
        <v>385</v>
      </c>
      <c r="T128" s="37">
        <v>0</v>
      </c>
      <c r="U128" s="78">
        <v>0</v>
      </c>
      <c r="V128" s="82">
        <v>0</v>
      </c>
      <c r="W128" s="95">
        <f>S128+U128</f>
        <v>385</v>
      </c>
    </row>
    <row r="129" spans="15:23" ht="33" customHeight="1" thickBot="1" x14ac:dyDescent="0.3">
      <c r="O129" s="46">
        <f t="shared" si="1"/>
        <v>124</v>
      </c>
      <c r="P129" s="40" t="s">
        <v>276</v>
      </c>
      <c r="Q129" s="35" t="s">
        <v>451</v>
      </c>
      <c r="R129" s="1"/>
      <c r="S129" s="37">
        <v>384</v>
      </c>
      <c r="T129" s="37">
        <v>0</v>
      </c>
      <c r="U129" s="78">
        <v>0</v>
      </c>
      <c r="V129" s="82">
        <v>0</v>
      </c>
      <c r="W129" s="95">
        <f>S129+U129</f>
        <v>384</v>
      </c>
    </row>
    <row r="130" spans="15:23" ht="33" customHeight="1" thickBot="1" x14ac:dyDescent="0.3">
      <c r="O130" s="46">
        <f t="shared" si="1"/>
        <v>125</v>
      </c>
      <c r="P130" s="40" t="s">
        <v>323</v>
      </c>
      <c r="Q130" s="35" t="s">
        <v>452</v>
      </c>
      <c r="R130" s="1"/>
      <c r="S130" s="37">
        <v>382</v>
      </c>
      <c r="T130" s="37">
        <v>0</v>
      </c>
      <c r="U130" s="78">
        <v>0</v>
      </c>
      <c r="V130" s="82">
        <v>0</v>
      </c>
      <c r="W130" s="95">
        <f>S130+U130</f>
        <v>382</v>
      </c>
    </row>
    <row r="131" spans="15:23" ht="33" customHeight="1" thickBot="1" x14ac:dyDescent="0.3">
      <c r="O131" s="46">
        <f t="shared" si="1"/>
        <v>126</v>
      </c>
      <c r="P131" s="40" t="s">
        <v>311</v>
      </c>
      <c r="Q131" s="35" t="s">
        <v>453</v>
      </c>
      <c r="R131" s="1"/>
      <c r="S131" s="37">
        <v>380</v>
      </c>
      <c r="T131" s="37">
        <v>0</v>
      </c>
      <c r="U131" s="78">
        <v>0</v>
      </c>
      <c r="V131" s="82">
        <v>0</v>
      </c>
      <c r="W131" s="95">
        <f>S131+U131</f>
        <v>380</v>
      </c>
    </row>
    <row r="132" spans="15:23" ht="33" customHeight="1" thickBot="1" x14ac:dyDescent="0.3">
      <c r="O132" s="46">
        <f t="shared" si="1"/>
        <v>127</v>
      </c>
      <c r="P132" s="40" t="s">
        <v>324</v>
      </c>
      <c r="Q132" s="35" t="s">
        <v>454</v>
      </c>
      <c r="R132" s="1"/>
      <c r="S132" s="37">
        <v>379</v>
      </c>
      <c r="T132" s="37">
        <v>0</v>
      </c>
      <c r="U132" s="78">
        <v>0</v>
      </c>
      <c r="V132" s="82">
        <v>0</v>
      </c>
      <c r="W132" s="95">
        <f>S132+U132</f>
        <v>379</v>
      </c>
    </row>
    <row r="133" spans="15:23" ht="33" customHeight="1" thickBot="1" x14ac:dyDescent="0.3">
      <c r="O133" s="46">
        <f t="shared" si="1"/>
        <v>128</v>
      </c>
      <c r="P133" s="40" t="s">
        <v>820</v>
      </c>
      <c r="Q133" s="35" t="s">
        <v>821</v>
      </c>
      <c r="R133" s="1"/>
      <c r="S133" s="78">
        <v>0</v>
      </c>
      <c r="T133" s="37">
        <v>0</v>
      </c>
      <c r="U133" s="37">
        <v>375</v>
      </c>
      <c r="V133" s="82">
        <v>0</v>
      </c>
      <c r="W133" s="95">
        <f>S133+U133</f>
        <v>375</v>
      </c>
    </row>
    <row r="134" spans="15:23" ht="33" customHeight="1" thickBot="1" x14ac:dyDescent="0.3">
      <c r="O134" s="46">
        <f t="shared" si="1"/>
        <v>129</v>
      </c>
      <c r="P134" s="40" t="s">
        <v>327</v>
      </c>
      <c r="Q134" s="35" t="s">
        <v>326</v>
      </c>
      <c r="R134" s="1"/>
      <c r="S134" s="37">
        <v>373</v>
      </c>
      <c r="T134" s="37">
        <v>0</v>
      </c>
      <c r="U134" s="78">
        <v>0</v>
      </c>
      <c r="V134" s="82">
        <v>0</v>
      </c>
      <c r="W134" s="95">
        <f>S134+U134</f>
        <v>373</v>
      </c>
    </row>
    <row r="135" spans="15:23" ht="33" customHeight="1" thickBot="1" x14ac:dyDescent="0.3">
      <c r="O135" s="46">
        <f t="shared" ref="O135:O188" si="2">O134+1</f>
        <v>130</v>
      </c>
      <c r="P135" s="40" t="s">
        <v>328</v>
      </c>
      <c r="Q135" s="35" t="s">
        <v>456</v>
      </c>
      <c r="R135" s="1"/>
      <c r="S135" s="37">
        <v>370</v>
      </c>
      <c r="T135" s="37">
        <v>0</v>
      </c>
      <c r="U135" s="78">
        <v>0</v>
      </c>
      <c r="V135" s="82">
        <v>0</v>
      </c>
      <c r="W135" s="95">
        <f>S135+U135</f>
        <v>370</v>
      </c>
    </row>
    <row r="136" spans="15:23" ht="33" customHeight="1" thickBot="1" x14ac:dyDescent="0.3">
      <c r="O136" s="46">
        <f t="shared" si="2"/>
        <v>131</v>
      </c>
      <c r="P136" s="40" t="s">
        <v>330</v>
      </c>
      <c r="Q136" s="35" t="s">
        <v>458</v>
      </c>
      <c r="R136" s="1"/>
      <c r="S136" s="37">
        <v>368</v>
      </c>
      <c r="T136" s="37">
        <v>0</v>
      </c>
      <c r="U136" s="78">
        <v>0</v>
      </c>
      <c r="V136" s="82">
        <v>0</v>
      </c>
      <c r="W136" s="95">
        <f>S136+U136</f>
        <v>368</v>
      </c>
    </row>
    <row r="137" spans="15:23" ht="33" customHeight="1" thickBot="1" x14ac:dyDescent="0.3">
      <c r="O137" s="46">
        <f t="shared" si="2"/>
        <v>132</v>
      </c>
      <c r="P137" s="40" t="s">
        <v>822</v>
      </c>
      <c r="Q137" s="35" t="s">
        <v>823</v>
      </c>
      <c r="R137" s="1"/>
      <c r="S137" s="78">
        <v>0</v>
      </c>
      <c r="T137" s="37">
        <v>0</v>
      </c>
      <c r="U137" s="37">
        <v>366</v>
      </c>
      <c r="V137" s="82">
        <v>0</v>
      </c>
      <c r="W137" s="95">
        <f>S137+U137</f>
        <v>366</v>
      </c>
    </row>
    <row r="138" spans="15:23" ht="33" customHeight="1" thickBot="1" x14ac:dyDescent="0.3">
      <c r="O138" s="46">
        <f t="shared" si="2"/>
        <v>133</v>
      </c>
      <c r="P138" s="40" t="s">
        <v>665</v>
      </c>
      <c r="Q138" s="35" t="s">
        <v>824</v>
      </c>
      <c r="R138" s="1"/>
      <c r="S138" s="78">
        <v>0</v>
      </c>
      <c r="T138" s="37">
        <v>0</v>
      </c>
      <c r="U138" s="37">
        <v>364</v>
      </c>
      <c r="V138" s="82">
        <v>0</v>
      </c>
      <c r="W138" s="95">
        <f>S138+U138</f>
        <v>364</v>
      </c>
    </row>
    <row r="139" spans="15:23" ht="33" customHeight="1" thickBot="1" x14ac:dyDescent="0.3">
      <c r="O139" s="46">
        <f t="shared" si="2"/>
        <v>134</v>
      </c>
      <c r="P139" s="40" t="s">
        <v>331</v>
      </c>
      <c r="Q139" s="35" t="s">
        <v>459</v>
      </c>
      <c r="R139" s="1"/>
      <c r="S139" s="37">
        <v>362</v>
      </c>
      <c r="T139" s="37">
        <v>0</v>
      </c>
      <c r="U139" s="78">
        <v>0</v>
      </c>
      <c r="V139" s="82">
        <v>0</v>
      </c>
      <c r="W139" s="95">
        <f>S139+U139</f>
        <v>362</v>
      </c>
    </row>
    <row r="140" spans="15:23" ht="33" customHeight="1" thickBot="1" x14ac:dyDescent="0.3">
      <c r="O140" s="46">
        <f t="shared" si="2"/>
        <v>135</v>
      </c>
      <c r="P140" s="40" t="s">
        <v>332</v>
      </c>
      <c r="Q140" s="35" t="s">
        <v>460</v>
      </c>
      <c r="R140" s="1"/>
      <c r="S140" s="37">
        <v>361</v>
      </c>
      <c r="T140" s="37">
        <v>0</v>
      </c>
      <c r="U140" s="78">
        <v>0</v>
      </c>
      <c r="V140" s="82">
        <v>0</v>
      </c>
      <c r="W140" s="95">
        <f>S140+U140</f>
        <v>361</v>
      </c>
    </row>
    <row r="141" spans="15:23" ht="33" customHeight="1" thickBot="1" x14ac:dyDescent="0.3">
      <c r="O141" s="46">
        <f t="shared" si="2"/>
        <v>136</v>
      </c>
      <c r="P141" s="40" t="s">
        <v>333</v>
      </c>
      <c r="Q141" s="35" t="s">
        <v>461</v>
      </c>
      <c r="R141" s="1"/>
      <c r="S141" s="37">
        <v>360</v>
      </c>
      <c r="T141" s="37">
        <v>0</v>
      </c>
      <c r="U141" s="78">
        <v>0</v>
      </c>
      <c r="V141" s="82">
        <v>0</v>
      </c>
      <c r="W141" s="95">
        <f>S141+U141</f>
        <v>360</v>
      </c>
    </row>
    <row r="142" spans="15:23" ht="33" customHeight="1" thickBot="1" x14ac:dyDescent="0.3">
      <c r="O142" s="46">
        <f t="shared" si="2"/>
        <v>137</v>
      </c>
      <c r="P142" s="40" t="s">
        <v>825</v>
      </c>
      <c r="Q142" s="35" t="s">
        <v>826</v>
      </c>
      <c r="R142" s="1"/>
      <c r="S142" s="78">
        <v>0</v>
      </c>
      <c r="T142" s="37">
        <v>0</v>
      </c>
      <c r="U142" s="37">
        <v>360</v>
      </c>
      <c r="V142" s="82">
        <v>0</v>
      </c>
      <c r="W142" s="95">
        <f>S142+U142</f>
        <v>360</v>
      </c>
    </row>
    <row r="143" spans="15:23" ht="33" customHeight="1" thickBot="1" x14ac:dyDescent="0.3">
      <c r="O143" s="46">
        <f t="shared" si="2"/>
        <v>138</v>
      </c>
      <c r="P143" s="40" t="s">
        <v>827</v>
      </c>
      <c r="Q143" s="35" t="s">
        <v>828</v>
      </c>
      <c r="R143" s="1"/>
      <c r="S143" s="78">
        <v>0</v>
      </c>
      <c r="T143" s="37">
        <v>0</v>
      </c>
      <c r="U143" s="37">
        <v>358</v>
      </c>
      <c r="V143" s="82">
        <v>0</v>
      </c>
      <c r="W143" s="95">
        <f>S143+U143</f>
        <v>358</v>
      </c>
    </row>
    <row r="144" spans="15:23" ht="33" customHeight="1" thickBot="1" x14ac:dyDescent="0.3">
      <c r="O144" s="46">
        <f t="shared" si="2"/>
        <v>139</v>
      </c>
      <c r="P144" s="40" t="s">
        <v>829</v>
      </c>
      <c r="Q144" s="35" t="s">
        <v>830</v>
      </c>
      <c r="R144" s="1"/>
      <c r="S144" s="78">
        <v>0</v>
      </c>
      <c r="T144" s="37">
        <v>0</v>
      </c>
      <c r="U144" s="37">
        <v>354</v>
      </c>
      <c r="V144" s="82">
        <v>0</v>
      </c>
      <c r="W144" s="95">
        <f>S144+U144</f>
        <v>354</v>
      </c>
    </row>
    <row r="145" spans="15:23" ht="33" customHeight="1" thickBot="1" x14ac:dyDescent="0.3">
      <c r="O145" s="46">
        <f t="shared" si="2"/>
        <v>140</v>
      </c>
      <c r="P145" s="40" t="s">
        <v>831</v>
      </c>
      <c r="Q145" s="35" t="s">
        <v>832</v>
      </c>
      <c r="R145" s="1"/>
      <c r="S145" s="78">
        <v>0</v>
      </c>
      <c r="T145" s="37">
        <v>0</v>
      </c>
      <c r="U145" s="37">
        <v>351</v>
      </c>
      <c r="V145" s="82">
        <v>0</v>
      </c>
      <c r="W145" s="95">
        <f>S145+U145</f>
        <v>351</v>
      </c>
    </row>
    <row r="146" spans="15:23" ht="33" customHeight="1" thickBot="1" x14ac:dyDescent="0.3">
      <c r="O146" s="46">
        <f t="shared" si="2"/>
        <v>141</v>
      </c>
      <c r="P146" s="40" t="s">
        <v>339</v>
      </c>
      <c r="Q146" s="35" t="s">
        <v>466</v>
      </c>
      <c r="R146" s="1"/>
      <c r="S146" s="37">
        <v>349</v>
      </c>
      <c r="T146" s="37">
        <v>0</v>
      </c>
      <c r="U146" s="78">
        <v>0</v>
      </c>
      <c r="V146" s="82">
        <v>0</v>
      </c>
      <c r="W146" s="95">
        <f>S146+U146</f>
        <v>349</v>
      </c>
    </row>
    <row r="147" spans="15:23" ht="33" customHeight="1" thickBot="1" x14ac:dyDescent="0.3">
      <c r="O147" s="46">
        <f t="shared" si="2"/>
        <v>142</v>
      </c>
      <c r="P147" s="40" t="s">
        <v>833</v>
      </c>
      <c r="Q147" s="35" t="s">
        <v>834</v>
      </c>
      <c r="R147" s="1"/>
      <c r="S147" s="78">
        <v>0</v>
      </c>
      <c r="T147" s="37">
        <v>0</v>
      </c>
      <c r="U147" s="37">
        <v>348</v>
      </c>
      <c r="V147" s="82">
        <v>0</v>
      </c>
      <c r="W147" s="95">
        <f>S147+U147</f>
        <v>348</v>
      </c>
    </row>
    <row r="148" spans="15:23" ht="33" customHeight="1" thickBot="1" x14ac:dyDescent="0.3">
      <c r="O148" s="46">
        <f t="shared" si="2"/>
        <v>143</v>
      </c>
      <c r="P148" s="40" t="s">
        <v>340</v>
      </c>
      <c r="Q148" s="35" t="s">
        <v>467</v>
      </c>
      <c r="R148" s="1"/>
      <c r="S148" s="37">
        <v>347</v>
      </c>
      <c r="T148" s="37">
        <v>0</v>
      </c>
      <c r="U148" s="78">
        <v>0</v>
      </c>
      <c r="V148" s="82">
        <v>0</v>
      </c>
      <c r="W148" s="95">
        <f>S148+U148</f>
        <v>347</v>
      </c>
    </row>
    <row r="149" spans="15:23" ht="33" customHeight="1" thickBot="1" x14ac:dyDescent="0.3">
      <c r="O149" s="46">
        <f t="shared" si="2"/>
        <v>144</v>
      </c>
      <c r="P149" s="40" t="s">
        <v>835</v>
      </c>
      <c r="Q149" s="35" t="s">
        <v>836</v>
      </c>
      <c r="R149" s="1"/>
      <c r="S149" s="78">
        <v>0</v>
      </c>
      <c r="T149" s="37">
        <v>0</v>
      </c>
      <c r="U149" s="37">
        <v>346</v>
      </c>
      <c r="V149" s="82">
        <v>0</v>
      </c>
      <c r="W149" s="95">
        <f>S149+U149</f>
        <v>346</v>
      </c>
    </row>
    <row r="150" spans="15:23" ht="33" customHeight="1" thickBot="1" x14ac:dyDescent="0.3">
      <c r="O150" s="46">
        <f t="shared" si="2"/>
        <v>145</v>
      </c>
      <c r="P150" s="40" t="s">
        <v>837</v>
      </c>
      <c r="Q150" s="35" t="s">
        <v>734</v>
      </c>
      <c r="R150" s="1"/>
      <c r="S150" s="78">
        <v>0</v>
      </c>
      <c r="T150" s="37">
        <v>0</v>
      </c>
      <c r="U150" s="37">
        <v>344</v>
      </c>
      <c r="V150" s="82">
        <v>0</v>
      </c>
      <c r="W150" s="95">
        <f>S150+U150</f>
        <v>344</v>
      </c>
    </row>
    <row r="151" spans="15:23" ht="33" customHeight="1" thickBot="1" x14ac:dyDescent="0.3">
      <c r="O151" s="46">
        <f t="shared" si="2"/>
        <v>146</v>
      </c>
      <c r="P151" s="40" t="s">
        <v>344</v>
      </c>
      <c r="Q151" s="35" t="s">
        <v>471</v>
      </c>
      <c r="R151" s="1"/>
      <c r="S151" s="37">
        <v>342</v>
      </c>
      <c r="T151" s="37">
        <v>0</v>
      </c>
      <c r="U151" s="78">
        <v>0</v>
      </c>
      <c r="V151" s="82">
        <v>0</v>
      </c>
      <c r="W151" s="95">
        <f>S151+U151</f>
        <v>342</v>
      </c>
    </row>
    <row r="152" spans="15:23" ht="33" customHeight="1" thickBot="1" x14ac:dyDescent="0.3">
      <c r="O152" s="46">
        <f t="shared" si="2"/>
        <v>147</v>
      </c>
      <c r="P152" s="40" t="s">
        <v>685</v>
      </c>
      <c r="Q152" s="35" t="s">
        <v>838</v>
      </c>
      <c r="R152" s="1"/>
      <c r="S152" s="78">
        <v>0</v>
      </c>
      <c r="T152" s="37">
        <v>0</v>
      </c>
      <c r="U152" s="37">
        <v>342</v>
      </c>
      <c r="V152" s="82">
        <v>0</v>
      </c>
      <c r="W152" s="95">
        <f>S152+U152</f>
        <v>342</v>
      </c>
    </row>
    <row r="153" spans="15:23" ht="33" customHeight="1" thickBot="1" x14ac:dyDescent="0.3">
      <c r="O153" s="46">
        <f t="shared" si="2"/>
        <v>148</v>
      </c>
      <c r="P153" s="40" t="s">
        <v>345</v>
      </c>
      <c r="Q153" s="35" t="s">
        <v>472</v>
      </c>
      <c r="R153" s="1"/>
      <c r="S153" s="37">
        <v>341</v>
      </c>
      <c r="T153" s="37">
        <v>0</v>
      </c>
      <c r="U153" s="78">
        <v>0</v>
      </c>
      <c r="V153" s="82">
        <v>0</v>
      </c>
      <c r="W153" s="95">
        <f>S153+U153</f>
        <v>341</v>
      </c>
    </row>
    <row r="154" spans="15:23" ht="33" customHeight="1" thickBot="1" x14ac:dyDescent="0.3">
      <c r="O154" s="46">
        <f t="shared" si="2"/>
        <v>149</v>
      </c>
      <c r="P154" s="40" t="s">
        <v>839</v>
      </c>
      <c r="Q154" s="35" t="s">
        <v>840</v>
      </c>
      <c r="R154" s="1"/>
      <c r="S154" s="78">
        <v>0</v>
      </c>
      <c r="T154" s="37">
        <v>0</v>
      </c>
      <c r="U154" s="37">
        <v>341</v>
      </c>
      <c r="V154" s="82">
        <v>0</v>
      </c>
      <c r="W154" s="95">
        <f>S154+U154</f>
        <v>341</v>
      </c>
    </row>
    <row r="155" spans="15:23" ht="33" customHeight="1" thickBot="1" x14ac:dyDescent="0.3">
      <c r="O155" s="46">
        <f t="shared" si="2"/>
        <v>150</v>
      </c>
      <c r="P155" s="40" t="s">
        <v>315</v>
      </c>
      <c r="Q155" s="35" t="s">
        <v>473</v>
      </c>
      <c r="R155" s="1"/>
      <c r="S155" s="37">
        <v>340</v>
      </c>
      <c r="T155" s="37">
        <v>0</v>
      </c>
      <c r="U155" s="78">
        <v>0</v>
      </c>
      <c r="V155" s="82">
        <v>0</v>
      </c>
      <c r="W155" s="95">
        <f>S155+U155</f>
        <v>340</v>
      </c>
    </row>
    <row r="156" spans="15:23" ht="33" customHeight="1" thickBot="1" x14ac:dyDescent="0.3">
      <c r="O156" s="46">
        <f t="shared" si="2"/>
        <v>151</v>
      </c>
      <c r="P156" s="40" t="s">
        <v>841</v>
      </c>
      <c r="Q156" s="35" t="s">
        <v>842</v>
      </c>
      <c r="R156" s="1"/>
      <c r="S156" s="78">
        <v>0</v>
      </c>
      <c r="T156" s="37">
        <v>0</v>
      </c>
      <c r="U156" s="37">
        <v>340</v>
      </c>
      <c r="V156" s="82">
        <v>0</v>
      </c>
      <c r="W156" s="95">
        <f>S156+U156</f>
        <v>340</v>
      </c>
    </row>
    <row r="157" spans="15:23" ht="33" customHeight="1" thickBot="1" x14ac:dyDescent="0.3">
      <c r="O157" s="46">
        <f t="shared" si="2"/>
        <v>152</v>
      </c>
      <c r="P157" s="40" t="s">
        <v>347</v>
      </c>
      <c r="Q157" s="35" t="s">
        <v>475</v>
      </c>
      <c r="R157" s="1"/>
      <c r="S157" s="37">
        <v>336</v>
      </c>
      <c r="T157" s="37">
        <v>0</v>
      </c>
      <c r="U157" s="78">
        <v>0</v>
      </c>
      <c r="V157" s="82">
        <v>0</v>
      </c>
      <c r="W157" s="95">
        <f>S157+U157</f>
        <v>336</v>
      </c>
    </row>
    <row r="158" spans="15:23" ht="33" customHeight="1" thickBot="1" x14ac:dyDescent="0.3">
      <c r="O158" s="46">
        <f t="shared" si="2"/>
        <v>153</v>
      </c>
      <c r="P158" s="40" t="s">
        <v>349</v>
      </c>
      <c r="Q158" s="35" t="s">
        <v>477</v>
      </c>
      <c r="R158" s="1"/>
      <c r="S158" s="37">
        <v>334</v>
      </c>
      <c r="T158" s="37">
        <v>0</v>
      </c>
      <c r="U158" s="78">
        <v>0</v>
      </c>
      <c r="V158" s="82">
        <v>0</v>
      </c>
      <c r="W158" s="95">
        <f>S158+U158</f>
        <v>334</v>
      </c>
    </row>
    <row r="159" spans="15:23" ht="33" customHeight="1" thickBot="1" x14ac:dyDescent="0.3">
      <c r="O159" s="46">
        <f t="shared" si="2"/>
        <v>154</v>
      </c>
      <c r="P159" s="40" t="s">
        <v>350</v>
      </c>
      <c r="Q159" s="35" t="s">
        <v>478</v>
      </c>
      <c r="R159" s="1"/>
      <c r="S159" s="37">
        <v>333</v>
      </c>
      <c r="T159" s="37">
        <v>0</v>
      </c>
      <c r="U159" s="78">
        <v>0</v>
      </c>
      <c r="V159" s="82">
        <v>0</v>
      </c>
      <c r="W159" s="95">
        <f>S159+U159</f>
        <v>333</v>
      </c>
    </row>
    <row r="160" spans="15:23" ht="33" customHeight="1" thickBot="1" x14ac:dyDescent="0.3">
      <c r="O160" s="46">
        <f t="shared" si="2"/>
        <v>155</v>
      </c>
      <c r="P160" s="40" t="s">
        <v>351</v>
      </c>
      <c r="Q160" s="35" t="s">
        <v>479</v>
      </c>
      <c r="R160" s="1"/>
      <c r="S160" s="37">
        <v>332</v>
      </c>
      <c r="T160" s="37">
        <v>0</v>
      </c>
      <c r="U160" s="78">
        <v>0</v>
      </c>
      <c r="V160" s="82">
        <v>0</v>
      </c>
      <c r="W160" s="95">
        <f>S160+U160</f>
        <v>332</v>
      </c>
    </row>
    <row r="161" spans="15:23" ht="33" customHeight="1" thickBot="1" x14ac:dyDescent="0.3">
      <c r="O161" s="46">
        <f t="shared" si="2"/>
        <v>156</v>
      </c>
      <c r="P161" s="40" t="s">
        <v>354</v>
      </c>
      <c r="Q161" s="35" t="s">
        <v>481</v>
      </c>
      <c r="R161" s="1"/>
      <c r="S161" s="37">
        <v>0</v>
      </c>
      <c r="T161" s="37">
        <v>330</v>
      </c>
      <c r="U161" s="78">
        <v>0</v>
      </c>
      <c r="V161" s="82">
        <v>0</v>
      </c>
      <c r="W161" s="95">
        <f>T161+U161</f>
        <v>330</v>
      </c>
    </row>
    <row r="162" spans="15:23" ht="33" customHeight="1" thickBot="1" x14ac:dyDescent="0.3">
      <c r="O162" s="46">
        <f t="shared" si="2"/>
        <v>157</v>
      </c>
      <c r="P162" s="40" t="s">
        <v>276</v>
      </c>
      <c r="Q162" s="35" t="s">
        <v>482</v>
      </c>
      <c r="R162" s="1"/>
      <c r="S162" s="37">
        <v>329</v>
      </c>
      <c r="T162" s="37">
        <v>0</v>
      </c>
      <c r="U162" s="78">
        <v>0</v>
      </c>
      <c r="V162" s="82">
        <v>0</v>
      </c>
      <c r="W162" s="95">
        <f>S162+U162</f>
        <v>329</v>
      </c>
    </row>
    <row r="163" spans="15:23" ht="33" customHeight="1" thickBot="1" x14ac:dyDescent="0.3">
      <c r="O163" s="46">
        <f t="shared" si="2"/>
        <v>158</v>
      </c>
      <c r="P163" s="40" t="s">
        <v>355</v>
      </c>
      <c r="Q163" s="35" t="s">
        <v>483</v>
      </c>
      <c r="R163" s="1"/>
      <c r="S163" s="37">
        <v>328</v>
      </c>
      <c r="T163" s="37">
        <v>0</v>
      </c>
      <c r="U163" s="78">
        <v>0</v>
      </c>
      <c r="V163" s="82">
        <v>0</v>
      </c>
      <c r="W163" s="95">
        <f>S163+U163</f>
        <v>328</v>
      </c>
    </row>
    <row r="164" spans="15:23" ht="33" customHeight="1" thickBot="1" x14ac:dyDescent="0.3">
      <c r="O164" s="46">
        <f t="shared" si="2"/>
        <v>159</v>
      </c>
      <c r="P164" s="40" t="s">
        <v>357</v>
      </c>
      <c r="Q164" s="35" t="s">
        <v>485</v>
      </c>
      <c r="R164" s="1"/>
      <c r="S164" s="37">
        <v>326</v>
      </c>
      <c r="T164" s="37">
        <v>0</v>
      </c>
      <c r="U164" s="78">
        <v>0</v>
      </c>
      <c r="V164" s="82">
        <v>0</v>
      </c>
      <c r="W164" s="95">
        <f>S164+U164</f>
        <v>326</v>
      </c>
    </row>
    <row r="165" spans="15:23" ht="33" customHeight="1" thickBot="1" x14ac:dyDescent="0.3">
      <c r="O165" s="46">
        <f t="shared" si="2"/>
        <v>160</v>
      </c>
      <c r="P165" s="40" t="s">
        <v>359</v>
      </c>
      <c r="Q165" s="35" t="s">
        <v>487</v>
      </c>
      <c r="R165" s="1"/>
      <c r="S165" s="37">
        <v>324</v>
      </c>
      <c r="T165" s="37">
        <v>0</v>
      </c>
      <c r="U165" s="78">
        <v>0</v>
      </c>
      <c r="V165" s="82">
        <v>0</v>
      </c>
      <c r="W165" s="95">
        <f>S165+U165</f>
        <v>324</v>
      </c>
    </row>
    <row r="166" spans="15:23" ht="33" customHeight="1" thickBot="1" x14ac:dyDescent="0.3">
      <c r="O166" s="46">
        <f t="shared" si="2"/>
        <v>161</v>
      </c>
      <c r="P166" s="40" t="s">
        <v>319</v>
      </c>
      <c r="Q166" s="35" t="s">
        <v>489</v>
      </c>
      <c r="R166" s="1"/>
      <c r="S166" s="37">
        <v>321</v>
      </c>
      <c r="T166" s="37">
        <v>0</v>
      </c>
      <c r="U166" s="78">
        <v>0</v>
      </c>
      <c r="V166" s="82">
        <v>0</v>
      </c>
      <c r="W166" s="95">
        <f>S166+U166</f>
        <v>321</v>
      </c>
    </row>
    <row r="167" spans="15:23" ht="33" customHeight="1" thickBot="1" x14ac:dyDescent="0.3">
      <c r="O167" s="46">
        <f t="shared" si="2"/>
        <v>162</v>
      </c>
      <c r="P167" s="40" t="s">
        <v>361</v>
      </c>
      <c r="Q167" s="35" t="s">
        <v>490</v>
      </c>
      <c r="R167" s="1"/>
      <c r="S167" s="37">
        <v>320</v>
      </c>
      <c r="T167" s="37">
        <v>0</v>
      </c>
      <c r="U167" s="78">
        <v>0</v>
      </c>
      <c r="V167" s="82">
        <v>0</v>
      </c>
      <c r="W167" s="95">
        <f>S167+U167</f>
        <v>320</v>
      </c>
    </row>
    <row r="168" spans="15:23" ht="33" customHeight="1" thickBot="1" x14ac:dyDescent="0.3">
      <c r="O168" s="46">
        <f t="shared" si="2"/>
        <v>163</v>
      </c>
      <c r="P168" s="40" t="s">
        <v>362</v>
      </c>
      <c r="Q168" s="35" t="s">
        <v>491</v>
      </c>
      <c r="R168" s="1"/>
      <c r="S168" s="37">
        <v>319</v>
      </c>
      <c r="T168" s="37">
        <v>0</v>
      </c>
      <c r="U168" s="78">
        <v>0</v>
      </c>
      <c r="V168" s="82">
        <v>0</v>
      </c>
      <c r="W168" s="95">
        <f>S168+U168</f>
        <v>319</v>
      </c>
    </row>
    <row r="169" spans="15:23" ht="33" customHeight="1" thickBot="1" x14ac:dyDescent="0.3">
      <c r="O169" s="46">
        <f t="shared" si="2"/>
        <v>164</v>
      </c>
      <c r="P169" s="40" t="s">
        <v>363</v>
      </c>
      <c r="Q169" s="35" t="s">
        <v>492</v>
      </c>
      <c r="R169" s="1"/>
      <c r="S169" s="37">
        <v>317</v>
      </c>
      <c r="T169" s="37">
        <v>0</v>
      </c>
      <c r="U169" s="78">
        <v>0</v>
      </c>
      <c r="V169" s="82">
        <v>0</v>
      </c>
      <c r="W169" s="95">
        <f>S169+U169</f>
        <v>317</v>
      </c>
    </row>
    <row r="170" spans="15:23" ht="33" customHeight="1" thickBot="1" x14ac:dyDescent="0.3">
      <c r="O170" s="46">
        <f t="shared" si="2"/>
        <v>165</v>
      </c>
      <c r="P170" s="40" t="s">
        <v>364</v>
      </c>
      <c r="Q170" s="35" t="s">
        <v>493</v>
      </c>
      <c r="R170" s="1"/>
      <c r="S170" s="37">
        <v>315</v>
      </c>
      <c r="T170" s="37">
        <v>0</v>
      </c>
      <c r="U170" s="78">
        <v>0</v>
      </c>
      <c r="V170" s="82">
        <v>0</v>
      </c>
      <c r="W170" s="95">
        <f>S170+U170</f>
        <v>315</v>
      </c>
    </row>
    <row r="171" spans="15:23" ht="33" customHeight="1" thickBot="1" x14ac:dyDescent="0.3">
      <c r="O171" s="46">
        <f t="shared" si="2"/>
        <v>166</v>
      </c>
      <c r="P171" s="40" t="s">
        <v>365</v>
      </c>
      <c r="Q171" s="35" t="s">
        <v>494</v>
      </c>
      <c r="R171" s="1"/>
      <c r="S171" s="37">
        <v>314</v>
      </c>
      <c r="T171" s="37">
        <v>0</v>
      </c>
      <c r="U171" s="78">
        <v>0</v>
      </c>
      <c r="V171" s="82">
        <v>0</v>
      </c>
      <c r="W171" s="95">
        <f>S171+U171</f>
        <v>314</v>
      </c>
    </row>
    <row r="172" spans="15:23" ht="33" customHeight="1" thickBot="1" x14ac:dyDescent="0.3">
      <c r="O172" s="46">
        <f t="shared" si="2"/>
        <v>167</v>
      </c>
      <c r="P172" s="40" t="s">
        <v>366</v>
      </c>
      <c r="Q172" s="35" t="s">
        <v>495</v>
      </c>
      <c r="R172" s="1"/>
      <c r="S172" s="37">
        <v>0</v>
      </c>
      <c r="T172" s="37">
        <v>307</v>
      </c>
      <c r="U172" s="78">
        <v>0</v>
      </c>
      <c r="V172" s="82">
        <v>0</v>
      </c>
      <c r="W172" s="95">
        <f>T172+U172</f>
        <v>307</v>
      </c>
    </row>
    <row r="173" spans="15:23" ht="33" customHeight="1" thickBot="1" x14ac:dyDescent="0.3">
      <c r="O173" s="46">
        <f t="shared" si="2"/>
        <v>168</v>
      </c>
      <c r="P173" s="4" t="s">
        <v>844</v>
      </c>
      <c r="Q173" s="1" t="s">
        <v>850</v>
      </c>
      <c r="R173" s="1"/>
      <c r="S173" s="78">
        <v>0</v>
      </c>
      <c r="T173" s="78">
        <v>0</v>
      </c>
      <c r="U173" s="37">
        <v>0</v>
      </c>
      <c r="V173" s="93">
        <v>270</v>
      </c>
      <c r="W173" s="95">
        <f>U173+V173</f>
        <v>270</v>
      </c>
    </row>
    <row r="174" spans="15:23" ht="33" customHeight="1" thickBot="1" x14ac:dyDescent="0.3">
      <c r="O174" s="46">
        <f t="shared" si="2"/>
        <v>169</v>
      </c>
      <c r="P174" s="4" t="s">
        <v>279</v>
      </c>
      <c r="Q174" s="1" t="s">
        <v>851</v>
      </c>
      <c r="R174" s="1"/>
      <c r="S174" s="78">
        <v>0</v>
      </c>
      <c r="T174" s="78">
        <v>0</v>
      </c>
      <c r="U174" s="37">
        <v>0</v>
      </c>
      <c r="V174" s="93">
        <v>267</v>
      </c>
      <c r="W174" s="95">
        <f>U174+V174</f>
        <v>267</v>
      </c>
    </row>
    <row r="175" spans="15:23" ht="33" customHeight="1" thickBot="1" x14ac:dyDescent="0.3">
      <c r="O175" s="46">
        <f t="shared" si="2"/>
        <v>170</v>
      </c>
      <c r="P175" s="4" t="s">
        <v>845</v>
      </c>
      <c r="Q175" s="1" t="s">
        <v>852</v>
      </c>
      <c r="R175" s="1"/>
      <c r="S175" s="78">
        <v>0</v>
      </c>
      <c r="T175" s="78">
        <v>0</v>
      </c>
      <c r="U175" s="37">
        <v>0</v>
      </c>
      <c r="V175" s="93">
        <v>266</v>
      </c>
      <c r="W175" s="95">
        <f>U175+V175</f>
        <v>266</v>
      </c>
    </row>
    <row r="176" spans="15:23" ht="33" customHeight="1" thickBot="1" x14ac:dyDescent="0.3">
      <c r="O176" s="46">
        <f t="shared" si="2"/>
        <v>171</v>
      </c>
      <c r="P176" s="4" t="s">
        <v>682</v>
      </c>
      <c r="Q176" s="1" t="s">
        <v>853</v>
      </c>
      <c r="R176" s="1"/>
      <c r="S176" s="78">
        <v>0</v>
      </c>
      <c r="T176" s="78">
        <v>0</v>
      </c>
      <c r="U176" s="37">
        <v>0</v>
      </c>
      <c r="V176" s="93">
        <v>264</v>
      </c>
      <c r="W176" s="95">
        <f>U176+V176</f>
        <v>264</v>
      </c>
    </row>
    <row r="177" spans="15:23" ht="33" customHeight="1" thickBot="1" x14ac:dyDescent="0.3">
      <c r="O177" s="46">
        <f t="shared" si="2"/>
        <v>172</v>
      </c>
      <c r="P177" s="4" t="s">
        <v>846</v>
      </c>
      <c r="Q177" s="1" t="s">
        <v>854</v>
      </c>
      <c r="R177" s="1"/>
      <c r="S177" s="78">
        <v>0</v>
      </c>
      <c r="T177" s="78">
        <v>0</v>
      </c>
      <c r="U177" s="37">
        <v>0</v>
      </c>
      <c r="V177" s="93">
        <v>259</v>
      </c>
      <c r="W177" s="95">
        <f>U177+V177</f>
        <v>259</v>
      </c>
    </row>
    <row r="178" spans="15:23" ht="33" customHeight="1" thickBot="1" x14ac:dyDescent="0.3">
      <c r="O178" s="46">
        <f t="shared" si="2"/>
        <v>173</v>
      </c>
      <c r="P178" s="4" t="s">
        <v>847</v>
      </c>
      <c r="Q178" s="1" t="s">
        <v>855</v>
      </c>
      <c r="R178" s="1"/>
      <c r="S178" s="78">
        <v>0</v>
      </c>
      <c r="T178" s="78">
        <v>0</v>
      </c>
      <c r="U178" s="37">
        <v>0</v>
      </c>
      <c r="V178" s="93">
        <v>258</v>
      </c>
      <c r="W178" s="95">
        <f>U178+V178</f>
        <v>258</v>
      </c>
    </row>
    <row r="179" spans="15:23" ht="33" customHeight="1" thickBot="1" x14ac:dyDescent="0.3">
      <c r="O179" s="46">
        <f t="shared" si="2"/>
        <v>174</v>
      </c>
      <c r="P179" s="4" t="s">
        <v>848</v>
      </c>
      <c r="Q179" s="1" t="s">
        <v>856</v>
      </c>
      <c r="R179" s="1"/>
      <c r="S179" s="78">
        <v>0</v>
      </c>
      <c r="T179" s="78">
        <v>0</v>
      </c>
      <c r="U179" s="37">
        <v>0</v>
      </c>
      <c r="V179" s="93">
        <v>255</v>
      </c>
      <c r="W179" s="95">
        <f>U179+V179</f>
        <v>255</v>
      </c>
    </row>
    <row r="180" spans="15:23" ht="33" customHeight="1" thickBot="1" x14ac:dyDescent="0.3">
      <c r="O180" s="46">
        <f t="shared" si="2"/>
        <v>175</v>
      </c>
      <c r="P180" s="4" t="s">
        <v>849</v>
      </c>
      <c r="Q180" s="1" t="s">
        <v>857</v>
      </c>
      <c r="R180" s="1"/>
      <c r="S180" s="78">
        <v>0</v>
      </c>
      <c r="T180" s="78">
        <v>0</v>
      </c>
      <c r="U180" s="37">
        <v>0</v>
      </c>
      <c r="V180" s="93">
        <v>254</v>
      </c>
      <c r="W180" s="95">
        <f>U180+V180</f>
        <v>254</v>
      </c>
    </row>
    <row r="181" spans="15:23" ht="33" customHeight="1" thickBot="1" x14ac:dyDescent="0.3">
      <c r="O181" s="46">
        <f t="shared" si="2"/>
        <v>176</v>
      </c>
      <c r="P181" s="40" t="s">
        <v>370</v>
      </c>
      <c r="Q181" s="35" t="s">
        <v>500</v>
      </c>
      <c r="R181" s="1"/>
      <c r="S181" s="37">
        <v>0</v>
      </c>
      <c r="T181" s="37">
        <v>251</v>
      </c>
      <c r="U181" s="78">
        <v>0</v>
      </c>
      <c r="V181" s="82">
        <v>0</v>
      </c>
      <c r="W181" s="95">
        <f>T181+U181</f>
        <v>251</v>
      </c>
    </row>
    <row r="182" spans="15:23" ht="33" customHeight="1" thickBot="1" x14ac:dyDescent="0.3">
      <c r="O182" s="46">
        <f t="shared" si="2"/>
        <v>177</v>
      </c>
      <c r="P182" s="40" t="s">
        <v>371</v>
      </c>
      <c r="Q182" s="35" t="s">
        <v>501</v>
      </c>
      <c r="R182" s="1"/>
      <c r="S182" s="37">
        <v>0</v>
      </c>
      <c r="T182" s="37">
        <v>236</v>
      </c>
      <c r="U182" s="78">
        <v>0</v>
      </c>
      <c r="V182" s="82">
        <v>0</v>
      </c>
      <c r="W182" s="95">
        <f>T182+U182</f>
        <v>236</v>
      </c>
    </row>
    <row r="183" spans="15:23" ht="33" customHeight="1" thickBot="1" x14ac:dyDescent="0.3">
      <c r="O183" s="46">
        <f t="shared" si="2"/>
        <v>178</v>
      </c>
      <c r="P183" s="40" t="s">
        <v>372</v>
      </c>
      <c r="Q183" s="35" t="s">
        <v>502</v>
      </c>
      <c r="R183" s="1"/>
      <c r="S183" s="37">
        <v>0</v>
      </c>
      <c r="T183" s="37">
        <v>235</v>
      </c>
      <c r="U183" s="78">
        <v>0</v>
      </c>
      <c r="V183" s="82">
        <v>0</v>
      </c>
      <c r="W183" s="95">
        <f>T183+U183</f>
        <v>235</v>
      </c>
    </row>
    <row r="184" spans="15:23" ht="33" customHeight="1" thickBot="1" x14ac:dyDescent="0.3">
      <c r="O184" s="46">
        <f t="shared" si="2"/>
        <v>179</v>
      </c>
      <c r="P184" s="40" t="s">
        <v>373</v>
      </c>
      <c r="Q184" s="35" t="s">
        <v>503</v>
      </c>
      <c r="R184" s="1"/>
      <c r="S184" s="37">
        <v>0</v>
      </c>
      <c r="T184" s="37">
        <v>228</v>
      </c>
      <c r="U184" s="78">
        <v>0</v>
      </c>
      <c r="V184" s="82">
        <v>0</v>
      </c>
      <c r="W184" s="95">
        <f>T184+U184</f>
        <v>228</v>
      </c>
    </row>
    <row r="185" spans="15:23" ht="33" customHeight="1" thickBot="1" x14ac:dyDescent="0.3">
      <c r="O185" s="46">
        <f t="shared" si="2"/>
        <v>180</v>
      </c>
      <c r="P185" s="40" t="s">
        <v>374</v>
      </c>
      <c r="Q185" s="35" t="s">
        <v>505</v>
      </c>
      <c r="R185" s="1"/>
      <c r="S185" s="37">
        <v>0</v>
      </c>
      <c r="T185" s="37">
        <v>226</v>
      </c>
      <c r="U185" s="78">
        <v>0</v>
      </c>
      <c r="V185" s="82">
        <v>0</v>
      </c>
      <c r="W185" s="95">
        <f>T185+U185</f>
        <v>226</v>
      </c>
    </row>
    <row r="186" spans="15:23" ht="33" customHeight="1" thickBot="1" x14ac:dyDescent="0.3">
      <c r="O186" s="46">
        <f t="shared" si="2"/>
        <v>181</v>
      </c>
      <c r="P186" s="40" t="s">
        <v>375</v>
      </c>
      <c r="Q186" s="35" t="s">
        <v>506</v>
      </c>
      <c r="R186" s="1"/>
      <c r="S186" s="37">
        <v>0</v>
      </c>
      <c r="T186" s="37">
        <v>225</v>
      </c>
      <c r="U186" s="78">
        <v>0</v>
      </c>
      <c r="V186" s="82">
        <v>0</v>
      </c>
      <c r="W186" s="95">
        <f>T186+U186</f>
        <v>225</v>
      </c>
    </row>
    <row r="187" spans="15:23" ht="33" customHeight="1" thickBot="1" x14ac:dyDescent="0.3">
      <c r="O187" s="46">
        <f t="shared" si="2"/>
        <v>182</v>
      </c>
      <c r="P187" s="40" t="s">
        <v>376</v>
      </c>
      <c r="Q187" s="35" t="s">
        <v>507</v>
      </c>
      <c r="R187" s="1"/>
      <c r="S187" s="37">
        <v>0</v>
      </c>
      <c r="T187" s="37">
        <v>224</v>
      </c>
      <c r="U187" s="78">
        <v>0</v>
      </c>
      <c r="V187" s="82">
        <v>0</v>
      </c>
      <c r="W187" s="95">
        <f>T187+U187</f>
        <v>224</v>
      </c>
    </row>
    <row r="188" spans="15:23" ht="33" customHeight="1" thickBot="1" x14ac:dyDescent="0.3">
      <c r="O188" s="105">
        <f t="shared" si="2"/>
        <v>183</v>
      </c>
      <c r="P188" s="60" t="s">
        <v>377</v>
      </c>
      <c r="Q188" s="53" t="s">
        <v>508</v>
      </c>
      <c r="R188" s="7"/>
      <c r="S188" s="41">
        <v>0</v>
      </c>
      <c r="T188" s="41">
        <v>222</v>
      </c>
      <c r="U188" s="79">
        <v>0</v>
      </c>
      <c r="V188" s="94">
        <v>0</v>
      </c>
      <c r="W188" s="96">
        <f>T188+U188</f>
        <v>222</v>
      </c>
    </row>
    <row r="189" spans="15:23" x14ac:dyDescent="0.25">
      <c r="V189" s="80"/>
      <c r="W189" s="80"/>
    </row>
    <row r="190" spans="15:23" x14ac:dyDescent="0.25">
      <c r="V190" s="80"/>
      <c r="W190" s="80"/>
    </row>
    <row r="191" spans="15:23" x14ac:dyDescent="0.25">
      <c r="V191" s="80"/>
      <c r="W191" s="80"/>
    </row>
    <row r="192" spans="15:23" x14ac:dyDescent="0.25">
      <c r="V192" s="80"/>
      <c r="W192" s="80"/>
    </row>
    <row r="193" spans="22:23" x14ac:dyDescent="0.25">
      <c r="V193" s="80"/>
      <c r="W193" s="80"/>
    </row>
    <row r="194" spans="22:23" x14ac:dyDescent="0.25">
      <c r="V194" s="80"/>
      <c r="W194" s="80"/>
    </row>
    <row r="195" spans="22:23" x14ac:dyDescent="0.25">
      <c r="V195" s="80"/>
      <c r="W195" s="80"/>
    </row>
    <row r="196" spans="22:23" x14ac:dyDescent="0.25">
      <c r="V196" s="80"/>
      <c r="W196" s="80"/>
    </row>
    <row r="197" spans="22:23" x14ac:dyDescent="0.25">
      <c r="V197" s="80"/>
      <c r="W197" s="80"/>
    </row>
    <row r="198" spans="22:23" x14ac:dyDescent="0.25">
      <c r="V198" s="80"/>
      <c r="W198" s="80"/>
    </row>
    <row r="199" spans="22:23" x14ac:dyDescent="0.25">
      <c r="V199" s="80"/>
      <c r="W199" s="80"/>
    </row>
    <row r="200" spans="22:23" x14ac:dyDescent="0.25">
      <c r="V200" s="80"/>
      <c r="W200" s="80"/>
    </row>
    <row r="201" spans="22:23" x14ac:dyDescent="0.25">
      <c r="V201" s="80"/>
      <c r="W201" s="80"/>
    </row>
    <row r="202" spans="22:23" x14ac:dyDescent="0.25">
      <c r="V202" s="80"/>
      <c r="W202" s="80"/>
    </row>
    <row r="203" spans="22:23" x14ac:dyDescent="0.25">
      <c r="V203" s="80"/>
      <c r="W203" s="80"/>
    </row>
    <row r="204" spans="22:23" x14ac:dyDescent="0.25">
      <c r="V204" s="80"/>
      <c r="W204" s="80"/>
    </row>
    <row r="205" spans="22:23" x14ac:dyDescent="0.25">
      <c r="V205" s="80"/>
      <c r="W205" s="80"/>
    </row>
    <row r="206" spans="22:23" x14ac:dyDescent="0.25">
      <c r="V206" s="80"/>
      <c r="W206" s="80"/>
    </row>
    <row r="207" spans="22:23" x14ac:dyDescent="0.25">
      <c r="V207" s="80"/>
      <c r="W207" s="80"/>
    </row>
    <row r="208" spans="22:23" x14ac:dyDescent="0.25">
      <c r="V208" s="80"/>
      <c r="W208" s="80"/>
    </row>
    <row r="209" spans="22:23" x14ac:dyDescent="0.25">
      <c r="V209" s="80"/>
      <c r="W209" s="80"/>
    </row>
    <row r="210" spans="22:23" x14ac:dyDescent="0.25">
      <c r="V210" s="80"/>
      <c r="W210" s="80"/>
    </row>
    <row r="211" spans="22:23" x14ac:dyDescent="0.25">
      <c r="V211" s="80"/>
      <c r="W211" s="80"/>
    </row>
    <row r="212" spans="22:23" x14ac:dyDescent="0.25">
      <c r="V212" s="80"/>
      <c r="W212" s="80"/>
    </row>
    <row r="213" spans="22:23" x14ac:dyDescent="0.25">
      <c r="V213" s="80"/>
      <c r="W213" s="80"/>
    </row>
    <row r="214" spans="22:23" x14ac:dyDescent="0.25">
      <c r="V214" s="80"/>
      <c r="W214" s="80"/>
    </row>
    <row r="215" spans="22:23" x14ac:dyDescent="0.25">
      <c r="V215" s="80"/>
      <c r="W215" s="80"/>
    </row>
    <row r="216" spans="22:23" x14ac:dyDescent="0.25">
      <c r="V216" s="80"/>
      <c r="W216" s="80"/>
    </row>
    <row r="217" spans="22:23" x14ac:dyDescent="0.25">
      <c r="V217" s="80"/>
      <c r="W217" s="80"/>
    </row>
    <row r="218" spans="22:23" x14ac:dyDescent="0.25">
      <c r="V218" s="80"/>
      <c r="W218" s="80"/>
    </row>
    <row r="219" spans="22:23" x14ac:dyDescent="0.25">
      <c r="V219" s="80"/>
      <c r="W219" s="80"/>
    </row>
    <row r="220" spans="22:23" x14ac:dyDescent="0.25">
      <c r="V220" s="80"/>
      <c r="W220" s="80"/>
    </row>
    <row r="221" spans="22:23" x14ac:dyDescent="0.25">
      <c r="V221" s="80"/>
      <c r="W221" s="80"/>
    </row>
    <row r="222" spans="22:23" x14ac:dyDescent="0.25">
      <c r="V222" s="80"/>
      <c r="W222" s="80"/>
    </row>
    <row r="223" spans="22:23" x14ac:dyDescent="0.25">
      <c r="V223" s="80"/>
      <c r="W223" s="80"/>
    </row>
    <row r="224" spans="22:23" x14ac:dyDescent="0.25">
      <c r="V224" s="80"/>
      <c r="W224" s="80"/>
    </row>
    <row r="225" spans="22:23" x14ac:dyDescent="0.25">
      <c r="V225" s="80"/>
      <c r="W225" s="80"/>
    </row>
    <row r="226" spans="22:23" x14ac:dyDescent="0.25">
      <c r="V226" s="80"/>
      <c r="W226" s="80"/>
    </row>
    <row r="227" spans="22:23" x14ac:dyDescent="0.25">
      <c r="V227" s="80"/>
      <c r="W227" s="80"/>
    </row>
    <row r="228" spans="22:23" x14ac:dyDescent="0.25">
      <c r="V228" s="80"/>
      <c r="W228" s="80"/>
    </row>
    <row r="229" spans="22:23" x14ac:dyDescent="0.25">
      <c r="V229" s="80"/>
      <c r="W229" s="80"/>
    </row>
    <row r="230" spans="22:23" x14ac:dyDescent="0.25">
      <c r="V230" s="80"/>
      <c r="W230" s="80"/>
    </row>
    <row r="231" spans="22:23" x14ac:dyDescent="0.25">
      <c r="V231" s="80"/>
      <c r="W231" s="80"/>
    </row>
    <row r="232" spans="22:23" x14ac:dyDescent="0.25">
      <c r="V232" s="80"/>
      <c r="W232" s="80"/>
    </row>
    <row r="233" spans="22:23" x14ac:dyDescent="0.25">
      <c r="V233" s="80"/>
      <c r="W233" s="80"/>
    </row>
    <row r="234" spans="22:23" x14ac:dyDescent="0.25">
      <c r="V234" s="80"/>
      <c r="W234" s="80"/>
    </row>
    <row r="235" spans="22:23" x14ac:dyDescent="0.25">
      <c r="V235" s="80"/>
      <c r="W235" s="80"/>
    </row>
    <row r="236" spans="22:23" x14ac:dyDescent="0.25">
      <c r="V236" s="80"/>
      <c r="W236" s="80"/>
    </row>
    <row r="237" spans="22:23" x14ac:dyDescent="0.25">
      <c r="V237" s="80"/>
      <c r="W237" s="80"/>
    </row>
    <row r="238" spans="22:23" x14ac:dyDescent="0.25">
      <c r="V238" s="80"/>
      <c r="W238" s="80"/>
    </row>
    <row r="239" spans="22:23" x14ac:dyDescent="0.25">
      <c r="V239" s="80"/>
      <c r="W239" s="80"/>
    </row>
    <row r="240" spans="22:23" x14ac:dyDescent="0.25">
      <c r="V240" s="80"/>
      <c r="W240" s="80"/>
    </row>
    <row r="241" spans="22:23" x14ac:dyDescent="0.25">
      <c r="V241" s="80"/>
      <c r="W241" s="80"/>
    </row>
    <row r="242" spans="22:23" x14ac:dyDescent="0.25">
      <c r="V242" s="80"/>
      <c r="W242" s="80"/>
    </row>
    <row r="243" spans="22:23" x14ac:dyDescent="0.25">
      <c r="V243" s="80"/>
      <c r="W243" s="80"/>
    </row>
    <row r="244" spans="22:23" x14ac:dyDescent="0.25">
      <c r="V244" s="80"/>
      <c r="W244" s="80"/>
    </row>
    <row r="245" spans="22:23" x14ac:dyDescent="0.25">
      <c r="V245" s="80"/>
      <c r="W245" s="80"/>
    </row>
    <row r="246" spans="22:23" x14ac:dyDescent="0.25">
      <c r="V246" s="80"/>
      <c r="W246" s="80"/>
    </row>
    <row r="247" spans="22:23" x14ac:dyDescent="0.25">
      <c r="V247" s="80"/>
      <c r="W247" s="80"/>
    </row>
    <row r="248" spans="22:23" x14ac:dyDescent="0.25">
      <c r="V248" s="80"/>
      <c r="W248" s="80"/>
    </row>
    <row r="249" spans="22:23" x14ac:dyDescent="0.25">
      <c r="V249" s="80"/>
      <c r="W249" s="80"/>
    </row>
    <row r="250" spans="22:23" x14ac:dyDescent="0.25">
      <c r="V250" s="80"/>
      <c r="W250" s="80"/>
    </row>
    <row r="251" spans="22:23" x14ac:dyDescent="0.25">
      <c r="V251" s="80"/>
      <c r="W251" s="80"/>
    </row>
    <row r="252" spans="22:23" x14ac:dyDescent="0.25">
      <c r="V252" s="80"/>
      <c r="W252" s="80"/>
    </row>
    <row r="253" spans="22:23" x14ac:dyDescent="0.25">
      <c r="V253" s="80"/>
      <c r="W253" s="80"/>
    </row>
    <row r="254" spans="22:23" x14ac:dyDescent="0.25">
      <c r="V254" s="80"/>
      <c r="W254" s="80"/>
    </row>
    <row r="255" spans="22:23" x14ac:dyDescent="0.25">
      <c r="V255" s="80"/>
      <c r="W255" s="80"/>
    </row>
    <row r="256" spans="22:23" x14ac:dyDescent="0.25">
      <c r="V256" s="80"/>
      <c r="W256" s="80"/>
    </row>
    <row r="257" spans="22:23" x14ac:dyDescent="0.25">
      <c r="V257" s="80"/>
      <c r="W257" s="80"/>
    </row>
    <row r="258" spans="22:23" x14ac:dyDescent="0.25">
      <c r="V258" s="80"/>
      <c r="W258" s="80"/>
    </row>
    <row r="259" spans="22:23" x14ac:dyDescent="0.25">
      <c r="V259" s="80"/>
      <c r="W259" s="80"/>
    </row>
    <row r="260" spans="22:23" x14ac:dyDescent="0.25">
      <c r="V260" s="80"/>
      <c r="W260" s="80"/>
    </row>
    <row r="261" spans="22:23" x14ac:dyDescent="0.25">
      <c r="V261" s="80"/>
      <c r="W261" s="80"/>
    </row>
    <row r="262" spans="22:23" x14ac:dyDescent="0.25">
      <c r="V262" s="80"/>
      <c r="W262" s="80"/>
    </row>
    <row r="263" spans="22:23" x14ac:dyDescent="0.25">
      <c r="V263" s="80"/>
      <c r="W263" s="80"/>
    </row>
    <row r="264" spans="22:23" x14ac:dyDescent="0.25">
      <c r="V264" s="80"/>
      <c r="W264" s="80"/>
    </row>
    <row r="265" spans="22:23" x14ac:dyDescent="0.25">
      <c r="V265" s="80"/>
      <c r="W265" s="80"/>
    </row>
    <row r="266" spans="22:23" x14ac:dyDescent="0.25">
      <c r="V266" s="80"/>
      <c r="W266" s="80"/>
    </row>
    <row r="267" spans="22:23" x14ac:dyDescent="0.25">
      <c r="V267" s="80"/>
      <c r="W267" s="80"/>
    </row>
    <row r="268" spans="22:23" x14ac:dyDescent="0.25">
      <c r="V268" s="80"/>
      <c r="W268" s="80"/>
    </row>
    <row r="269" spans="22:23" x14ac:dyDescent="0.25">
      <c r="V269" s="80"/>
      <c r="W269" s="80"/>
    </row>
    <row r="270" spans="22:23" x14ac:dyDescent="0.25">
      <c r="V270" s="80"/>
      <c r="W270" s="80"/>
    </row>
    <row r="271" spans="22:23" x14ac:dyDescent="0.25">
      <c r="V271" s="80"/>
      <c r="W271" s="80"/>
    </row>
    <row r="272" spans="22:23" x14ac:dyDescent="0.25">
      <c r="V272" s="80"/>
      <c r="W272" s="80"/>
    </row>
    <row r="273" spans="22:23" x14ac:dyDescent="0.25">
      <c r="V273" s="80"/>
      <c r="W273" s="80"/>
    </row>
    <row r="274" spans="22:23" x14ac:dyDescent="0.25">
      <c r="V274" s="80"/>
      <c r="W274" s="80"/>
    </row>
    <row r="275" spans="22:23" x14ac:dyDescent="0.25">
      <c r="V275" s="80"/>
      <c r="W275" s="80"/>
    </row>
    <row r="276" spans="22:23" x14ac:dyDescent="0.25">
      <c r="V276" s="80"/>
      <c r="W276" s="80"/>
    </row>
    <row r="277" spans="22:23" x14ac:dyDescent="0.25">
      <c r="V277" s="80"/>
      <c r="W277" s="80"/>
    </row>
    <row r="278" spans="22:23" x14ac:dyDescent="0.25">
      <c r="V278" s="80"/>
      <c r="W278" s="80"/>
    </row>
    <row r="279" spans="22:23" x14ac:dyDescent="0.25">
      <c r="V279" s="80"/>
      <c r="W279" s="80"/>
    </row>
    <row r="280" spans="22:23" x14ac:dyDescent="0.25">
      <c r="V280" s="80"/>
      <c r="W280" s="80"/>
    </row>
    <row r="281" spans="22:23" x14ac:dyDescent="0.25">
      <c r="V281" s="80"/>
      <c r="W281" s="80"/>
    </row>
    <row r="282" spans="22:23" x14ac:dyDescent="0.25">
      <c r="V282" s="80"/>
      <c r="W282" s="80"/>
    </row>
    <row r="283" spans="22:23" x14ac:dyDescent="0.25">
      <c r="V283" s="80"/>
      <c r="W283" s="80"/>
    </row>
    <row r="284" spans="22:23" x14ac:dyDescent="0.25">
      <c r="V284" s="80"/>
      <c r="W284" s="80"/>
    </row>
    <row r="285" spans="22:23" x14ac:dyDescent="0.25">
      <c r="V285" s="80"/>
      <c r="W285" s="80"/>
    </row>
    <row r="286" spans="22:23" x14ac:dyDescent="0.25">
      <c r="V286" s="80"/>
      <c r="W286" s="80"/>
    </row>
    <row r="287" spans="22:23" x14ac:dyDescent="0.25">
      <c r="V287" s="80"/>
      <c r="W287" s="80"/>
    </row>
    <row r="288" spans="22:23" x14ac:dyDescent="0.25">
      <c r="V288" s="80"/>
      <c r="W288" s="80"/>
    </row>
    <row r="289" spans="22:23" x14ac:dyDescent="0.25">
      <c r="V289" s="80"/>
      <c r="W289" s="80"/>
    </row>
    <row r="290" spans="22:23" x14ac:dyDescent="0.25">
      <c r="V290" s="80"/>
      <c r="W290" s="80"/>
    </row>
    <row r="291" spans="22:23" x14ac:dyDescent="0.25">
      <c r="V291" s="80"/>
      <c r="W291" s="80"/>
    </row>
    <row r="292" spans="22:23" x14ac:dyDescent="0.25">
      <c r="V292" s="80"/>
      <c r="W292" s="80"/>
    </row>
    <row r="293" spans="22:23" x14ac:dyDescent="0.25">
      <c r="V293" s="80"/>
      <c r="W293" s="80"/>
    </row>
    <row r="294" spans="22:23" x14ac:dyDescent="0.25">
      <c r="V294" s="80"/>
      <c r="W294" s="80"/>
    </row>
    <row r="295" spans="22:23" x14ac:dyDescent="0.25">
      <c r="V295" s="80"/>
      <c r="W295" s="80"/>
    </row>
    <row r="296" spans="22:23" x14ac:dyDescent="0.25">
      <c r="V296" s="80"/>
      <c r="W296" s="80"/>
    </row>
    <row r="297" spans="22:23" x14ac:dyDescent="0.25">
      <c r="V297" s="80"/>
      <c r="W297" s="80"/>
    </row>
    <row r="298" spans="22:23" x14ac:dyDescent="0.25">
      <c r="V298" s="80"/>
      <c r="W298" s="80"/>
    </row>
    <row r="299" spans="22:23" x14ac:dyDescent="0.25">
      <c r="V299" s="80"/>
      <c r="W299" s="80"/>
    </row>
    <row r="300" spans="22:23" x14ac:dyDescent="0.25">
      <c r="V300" s="80"/>
      <c r="W300" s="80"/>
    </row>
    <row r="301" spans="22:23" x14ac:dyDescent="0.25">
      <c r="V301" s="80"/>
      <c r="W301" s="80"/>
    </row>
    <row r="302" spans="22:23" x14ac:dyDescent="0.25">
      <c r="V302" s="80"/>
      <c r="W302" s="80"/>
    </row>
    <row r="303" spans="22:23" x14ac:dyDescent="0.25">
      <c r="V303" s="80"/>
      <c r="W303" s="80"/>
    </row>
    <row r="304" spans="22:23" x14ac:dyDescent="0.25">
      <c r="V304" s="80"/>
      <c r="W304" s="80"/>
    </row>
    <row r="305" spans="22:23" x14ac:dyDescent="0.25">
      <c r="V305" s="80"/>
      <c r="W305" s="80"/>
    </row>
    <row r="306" spans="22:23" x14ac:dyDescent="0.25">
      <c r="V306" s="80"/>
      <c r="W306" s="80"/>
    </row>
    <row r="307" spans="22:23" x14ac:dyDescent="0.25">
      <c r="V307" s="80"/>
      <c r="W307" s="80"/>
    </row>
    <row r="308" spans="22:23" x14ac:dyDescent="0.25">
      <c r="V308" s="80"/>
      <c r="W308" s="80"/>
    </row>
    <row r="309" spans="22:23" x14ac:dyDescent="0.25">
      <c r="V309" s="80"/>
      <c r="W309" s="80"/>
    </row>
    <row r="310" spans="22:23" x14ac:dyDescent="0.25">
      <c r="V310" s="80"/>
      <c r="W310" s="80"/>
    </row>
    <row r="311" spans="22:23" x14ac:dyDescent="0.25">
      <c r="V311" s="80"/>
      <c r="W311" s="80"/>
    </row>
    <row r="312" spans="22:23" x14ac:dyDescent="0.25">
      <c r="V312" s="80"/>
      <c r="W312" s="80"/>
    </row>
    <row r="313" spans="22:23" x14ac:dyDescent="0.25">
      <c r="V313" s="80"/>
      <c r="W313" s="80"/>
    </row>
    <row r="314" spans="22:23" x14ac:dyDescent="0.25">
      <c r="V314" s="80"/>
      <c r="W314" s="80"/>
    </row>
    <row r="315" spans="22:23" x14ac:dyDescent="0.25">
      <c r="V315" s="80"/>
      <c r="W315" s="80"/>
    </row>
    <row r="316" spans="22:23" x14ac:dyDescent="0.25">
      <c r="V316" s="80"/>
      <c r="W316" s="80"/>
    </row>
    <row r="317" spans="22:23" x14ac:dyDescent="0.25">
      <c r="V317" s="80"/>
      <c r="W317" s="80"/>
    </row>
    <row r="318" spans="22:23" x14ac:dyDescent="0.25">
      <c r="V318" s="80"/>
      <c r="W318" s="80"/>
    </row>
    <row r="319" spans="22:23" x14ac:dyDescent="0.25">
      <c r="V319" s="80"/>
      <c r="W319" s="80"/>
    </row>
    <row r="320" spans="22:23" x14ac:dyDescent="0.25">
      <c r="V320" s="80"/>
      <c r="W320" s="80"/>
    </row>
    <row r="321" spans="22:23" x14ac:dyDescent="0.25">
      <c r="V321" s="80"/>
      <c r="W321" s="80"/>
    </row>
    <row r="322" spans="22:23" x14ac:dyDescent="0.25">
      <c r="V322" s="80"/>
      <c r="W322" s="80"/>
    </row>
    <row r="323" spans="22:23" x14ac:dyDescent="0.25">
      <c r="V323" s="80"/>
      <c r="W323" s="80"/>
    </row>
    <row r="324" spans="22:23" x14ac:dyDescent="0.25">
      <c r="V324" s="80"/>
      <c r="W324" s="80"/>
    </row>
    <row r="325" spans="22:23" x14ac:dyDescent="0.25">
      <c r="V325" s="80"/>
      <c r="W325" s="80"/>
    </row>
    <row r="326" spans="22:23" x14ac:dyDescent="0.25">
      <c r="V326" s="80"/>
      <c r="W326" s="80"/>
    </row>
    <row r="327" spans="22:23" x14ac:dyDescent="0.25">
      <c r="V327" s="80"/>
      <c r="W327" s="80"/>
    </row>
    <row r="328" spans="22:23" x14ac:dyDescent="0.25">
      <c r="V328" s="80"/>
      <c r="W328" s="80"/>
    </row>
    <row r="329" spans="22:23" x14ac:dyDescent="0.25">
      <c r="V329" s="80"/>
      <c r="W329" s="80"/>
    </row>
    <row r="330" spans="22:23" x14ac:dyDescent="0.25">
      <c r="V330" s="80"/>
      <c r="W330" s="80"/>
    </row>
    <row r="331" spans="22:23" x14ac:dyDescent="0.25">
      <c r="V331" s="80"/>
      <c r="W331" s="80"/>
    </row>
    <row r="332" spans="22:23" x14ac:dyDescent="0.25">
      <c r="V332" s="80"/>
      <c r="W332" s="80"/>
    </row>
    <row r="333" spans="22:23" x14ac:dyDescent="0.25">
      <c r="V333" s="80"/>
      <c r="W333" s="80"/>
    </row>
    <row r="334" spans="22:23" x14ac:dyDescent="0.25">
      <c r="V334" s="80"/>
      <c r="W334" s="80"/>
    </row>
    <row r="335" spans="22:23" x14ac:dyDescent="0.25">
      <c r="V335" s="80"/>
      <c r="W335" s="80"/>
    </row>
    <row r="336" spans="22:23" x14ac:dyDescent="0.25">
      <c r="V336" s="80"/>
      <c r="W336" s="80"/>
    </row>
    <row r="337" spans="22:23" x14ac:dyDescent="0.25">
      <c r="V337" s="80"/>
      <c r="W337" s="80"/>
    </row>
    <row r="338" spans="22:23" x14ac:dyDescent="0.25">
      <c r="V338" s="80"/>
      <c r="W338" s="80"/>
    </row>
    <row r="339" spans="22:23" x14ac:dyDescent="0.25">
      <c r="V339" s="80"/>
      <c r="W339" s="80"/>
    </row>
    <row r="340" spans="22:23" x14ac:dyDescent="0.25">
      <c r="V340" s="80"/>
      <c r="W340" s="80"/>
    </row>
    <row r="341" spans="22:23" x14ac:dyDescent="0.25">
      <c r="V341" s="80"/>
      <c r="W341" s="80"/>
    </row>
    <row r="342" spans="22:23" x14ac:dyDescent="0.25">
      <c r="V342" s="80"/>
      <c r="W342" s="80"/>
    </row>
    <row r="343" spans="22:23" x14ac:dyDescent="0.25">
      <c r="V343" s="80"/>
      <c r="W343" s="80"/>
    </row>
    <row r="344" spans="22:23" x14ac:dyDescent="0.25">
      <c r="V344" s="80"/>
      <c r="W344" s="80"/>
    </row>
    <row r="345" spans="22:23" x14ac:dyDescent="0.25">
      <c r="V345" s="80"/>
      <c r="W345" s="80"/>
    </row>
    <row r="346" spans="22:23" x14ac:dyDescent="0.25">
      <c r="V346" s="80"/>
      <c r="W346" s="80"/>
    </row>
    <row r="347" spans="22:23" x14ac:dyDescent="0.25">
      <c r="V347" s="80"/>
      <c r="W347" s="80"/>
    </row>
    <row r="348" spans="22:23" x14ac:dyDescent="0.25">
      <c r="V348" s="80"/>
      <c r="W348" s="80"/>
    </row>
    <row r="349" spans="22:23" x14ac:dyDescent="0.25">
      <c r="V349" s="80"/>
      <c r="W349" s="80"/>
    </row>
    <row r="350" spans="22:23" x14ac:dyDescent="0.25">
      <c r="V350" s="80"/>
      <c r="W350" s="80"/>
    </row>
    <row r="351" spans="22:23" x14ac:dyDescent="0.25">
      <c r="V351" s="80"/>
      <c r="W351" s="80"/>
    </row>
    <row r="352" spans="22:23" x14ac:dyDescent="0.25">
      <c r="V352" s="80"/>
      <c r="W352" s="80"/>
    </row>
    <row r="353" spans="22:23" x14ac:dyDescent="0.25">
      <c r="V353" s="80"/>
      <c r="W353" s="80"/>
    </row>
    <row r="354" spans="22:23" x14ac:dyDescent="0.25">
      <c r="V354" s="80"/>
      <c r="W354" s="80"/>
    </row>
    <row r="355" spans="22:23" x14ac:dyDescent="0.25">
      <c r="V355" s="80"/>
      <c r="W355" s="80"/>
    </row>
    <row r="356" spans="22:23" x14ac:dyDescent="0.25">
      <c r="V356" s="80"/>
      <c r="W356" s="80"/>
    </row>
    <row r="357" spans="22:23" x14ac:dyDescent="0.25">
      <c r="V357" s="80"/>
      <c r="W357" s="80"/>
    </row>
    <row r="358" spans="22:23" x14ac:dyDescent="0.25">
      <c r="V358" s="80"/>
      <c r="W358" s="80"/>
    </row>
    <row r="359" spans="22:23" x14ac:dyDescent="0.25">
      <c r="V359" s="80"/>
      <c r="W359" s="80"/>
    </row>
    <row r="360" spans="22:23" x14ac:dyDescent="0.25">
      <c r="V360" s="80"/>
      <c r="W360" s="80"/>
    </row>
    <row r="361" spans="22:23" x14ac:dyDescent="0.25">
      <c r="V361" s="80"/>
      <c r="W361" s="80"/>
    </row>
    <row r="362" spans="22:23" x14ac:dyDescent="0.25">
      <c r="V362" s="80"/>
      <c r="W362" s="80"/>
    </row>
    <row r="363" spans="22:23" x14ac:dyDescent="0.25">
      <c r="V363" s="80"/>
      <c r="W363" s="80"/>
    </row>
    <row r="364" spans="22:23" x14ac:dyDescent="0.25">
      <c r="V364" s="80"/>
      <c r="W364" s="80"/>
    </row>
    <row r="365" spans="22:23" x14ac:dyDescent="0.25">
      <c r="V365" s="80"/>
      <c r="W365" s="80"/>
    </row>
    <row r="366" spans="22:23" x14ac:dyDescent="0.25">
      <c r="V366" s="80"/>
      <c r="W366" s="80"/>
    </row>
    <row r="367" spans="22:23" x14ac:dyDescent="0.25">
      <c r="V367" s="80"/>
      <c r="W367" s="80"/>
    </row>
    <row r="368" spans="22:23" x14ac:dyDescent="0.25">
      <c r="V368" s="80"/>
      <c r="W368" s="80"/>
    </row>
    <row r="369" spans="22:23" x14ac:dyDescent="0.25">
      <c r="V369" s="80"/>
      <c r="W369" s="80"/>
    </row>
    <row r="370" spans="22:23" x14ac:dyDescent="0.25">
      <c r="V370" s="80"/>
      <c r="W370" s="80"/>
    </row>
    <row r="371" spans="22:23" x14ac:dyDescent="0.25">
      <c r="V371" s="80"/>
      <c r="W371" s="80"/>
    </row>
    <row r="372" spans="22:23" x14ac:dyDescent="0.25">
      <c r="V372" s="80"/>
      <c r="W372" s="80"/>
    </row>
    <row r="373" spans="22:23" x14ac:dyDescent="0.25">
      <c r="V373" s="80"/>
      <c r="W373" s="80"/>
    </row>
    <row r="374" spans="22:23" x14ac:dyDescent="0.25">
      <c r="V374" s="80"/>
      <c r="W374" s="80"/>
    </row>
    <row r="375" spans="22:23" x14ac:dyDescent="0.25">
      <c r="V375" s="80"/>
      <c r="W375" s="80"/>
    </row>
    <row r="376" spans="22:23" x14ac:dyDescent="0.25">
      <c r="V376" s="80"/>
      <c r="W376" s="80"/>
    </row>
    <row r="377" spans="22:23" x14ac:dyDescent="0.25">
      <c r="V377" s="80"/>
      <c r="W377" s="80"/>
    </row>
    <row r="378" spans="22:23" x14ac:dyDescent="0.25">
      <c r="V378" s="80"/>
      <c r="W378" s="80"/>
    </row>
    <row r="379" spans="22:23" x14ac:dyDescent="0.25">
      <c r="V379" s="80"/>
      <c r="W379" s="80"/>
    </row>
    <row r="380" spans="22:23" x14ac:dyDescent="0.25">
      <c r="V380" s="80"/>
      <c r="W380" s="80"/>
    </row>
    <row r="381" spans="22:23" x14ac:dyDescent="0.25">
      <c r="V381" s="80"/>
      <c r="W381" s="80"/>
    </row>
    <row r="382" spans="22:23" x14ac:dyDescent="0.25">
      <c r="V382" s="80"/>
      <c r="W382" s="80"/>
    </row>
    <row r="383" spans="22:23" x14ac:dyDescent="0.25">
      <c r="V383" s="80"/>
      <c r="W383" s="80"/>
    </row>
    <row r="384" spans="22:23" x14ac:dyDescent="0.25">
      <c r="V384" s="80"/>
      <c r="W384" s="80"/>
    </row>
    <row r="385" spans="22:23" x14ac:dyDescent="0.25">
      <c r="V385" s="80"/>
      <c r="W385" s="80"/>
    </row>
    <row r="386" spans="22:23" x14ac:dyDescent="0.25">
      <c r="V386" s="80"/>
      <c r="W386" s="80"/>
    </row>
    <row r="387" spans="22:23" x14ac:dyDescent="0.25">
      <c r="V387" s="80"/>
      <c r="W387" s="80"/>
    </row>
    <row r="388" spans="22:23" x14ac:dyDescent="0.25">
      <c r="V388" s="80"/>
      <c r="W388" s="80"/>
    </row>
    <row r="389" spans="22:23" x14ac:dyDescent="0.25">
      <c r="V389" s="80"/>
      <c r="W389" s="80"/>
    </row>
    <row r="390" spans="22:23" x14ac:dyDescent="0.25">
      <c r="V390" s="80"/>
      <c r="W390" s="80"/>
    </row>
    <row r="391" spans="22:23" x14ac:dyDescent="0.25">
      <c r="V391" s="80"/>
      <c r="W391" s="80"/>
    </row>
    <row r="392" spans="22:23" x14ac:dyDescent="0.25">
      <c r="V392" s="80"/>
      <c r="W392" s="80"/>
    </row>
    <row r="393" spans="22:23" x14ac:dyDescent="0.25">
      <c r="V393" s="80"/>
      <c r="W393" s="80"/>
    </row>
    <row r="394" spans="22:23" x14ac:dyDescent="0.25">
      <c r="V394" s="80"/>
      <c r="W394" s="80"/>
    </row>
    <row r="395" spans="22:23" x14ac:dyDescent="0.25">
      <c r="V395" s="80"/>
      <c r="W395" s="80"/>
    </row>
    <row r="396" spans="22:23" x14ac:dyDescent="0.25">
      <c r="V396" s="80"/>
      <c r="W396" s="80"/>
    </row>
    <row r="397" spans="22:23" x14ac:dyDescent="0.25">
      <c r="V397" s="80"/>
      <c r="W397" s="80"/>
    </row>
    <row r="398" spans="22:23" x14ac:dyDescent="0.25">
      <c r="V398" s="80"/>
      <c r="W398" s="80"/>
    </row>
    <row r="399" spans="22:23" x14ac:dyDescent="0.25">
      <c r="V399" s="80"/>
      <c r="W399" s="80"/>
    </row>
    <row r="400" spans="22:23" x14ac:dyDescent="0.25">
      <c r="V400" s="80"/>
      <c r="W400" s="80"/>
    </row>
    <row r="401" spans="22:23" x14ac:dyDescent="0.25">
      <c r="V401" s="80"/>
      <c r="W401" s="80"/>
    </row>
    <row r="402" spans="22:23" x14ac:dyDescent="0.25">
      <c r="V402" s="80"/>
      <c r="W402" s="80"/>
    </row>
    <row r="403" spans="22:23" x14ac:dyDescent="0.25">
      <c r="V403" s="80"/>
      <c r="W403" s="80"/>
    </row>
    <row r="404" spans="22:23" x14ac:dyDescent="0.25">
      <c r="V404" s="80"/>
      <c r="W404" s="80"/>
    </row>
    <row r="405" spans="22:23" x14ac:dyDescent="0.25">
      <c r="V405" s="80"/>
      <c r="W405" s="80"/>
    </row>
    <row r="406" spans="22:23" x14ac:dyDescent="0.25">
      <c r="V406" s="80"/>
      <c r="W406" s="80"/>
    </row>
    <row r="407" spans="22:23" x14ac:dyDescent="0.25">
      <c r="V407" s="80"/>
      <c r="W407" s="80"/>
    </row>
    <row r="408" spans="22:23" x14ac:dyDescent="0.25">
      <c r="V408" s="80"/>
      <c r="W408" s="80"/>
    </row>
    <row r="409" spans="22:23" x14ac:dyDescent="0.25">
      <c r="V409" s="80"/>
      <c r="W409" s="80"/>
    </row>
    <row r="410" spans="22:23" x14ac:dyDescent="0.25">
      <c r="V410" s="80"/>
      <c r="W410" s="80"/>
    </row>
    <row r="411" spans="22:23" x14ac:dyDescent="0.25">
      <c r="V411" s="80"/>
      <c r="W411" s="80"/>
    </row>
    <row r="412" spans="22:23" x14ac:dyDescent="0.25">
      <c r="V412" s="80"/>
      <c r="W412" s="80"/>
    </row>
    <row r="413" spans="22:23" x14ac:dyDescent="0.25">
      <c r="V413" s="80"/>
      <c r="W413" s="80"/>
    </row>
    <row r="414" spans="22:23" x14ac:dyDescent="0.25">
      <c r="V414" s="80"/>
      <c r="W414" s="80"/>
    </row>
    <row r="415" spans="22:23" x14ac:dyDescent="0.25">
      <c r="V415" s="80"/>
      <c r="W415" s="80"/>
    </row>
    <row r="416" spans="22:23" x14ac:dyDescent="0.25">
      <c r="V416" s="80"/>
      <c r="W416" s="80"/>
    </row>
    <row r="417" spans="22:23" x14ac:dyDescent="0.25">
      <c r="V417" s="80"/>
      <c r="W417" s="80"/>
    </row>
    <row r="418" spans="22:23" x14ac:dyDescent="0.25">
      <c r="V418" s="80"/>
      <c r="W418" s="80"/>
    </row>
    <row r="419" spans="22:23" x14ac:dyDescent="0.25">
      <c r="V419" s="80"/>
      <c r="W419" s="80"/>
    </row>
    <row r="420" spans="22:23" x14ac:dyDescent="0.25">
      <c r="V420" s="80"/>
      <c r="W420" s="80"/>
    </row>
    <row r="421" spans="22:23" x14ac:dyDescent="0.25">
      <c r="V421" s="80"/>
      <c r="W421" s="80"/>
    </row>
    <row r="422" spans="22:23" x14ac:dyDescent="0.25">
      <c r="V422" s="80"/>
      <c r="W422" s="80"/>
    </row>
    <row r="423" spans="22:23" x14ac:dyDescent="0.25">
      <c r="V423" s="80"/>
      <c r="W423" s="80"/>
    </row>
    <row r="424" spans="22:23" x14ac:dyDescent="0.25">
      <c r="V424" s="80"/>
      <c r="W424" s="80"/>
    </row>
    <row r="425" spans="22:23" x14ac:dyDescent="0.25">
      <c r="V425" s="80"/>
      <c r="W425" s="80"/>
    </row>
    <row r="426" spans="22:23" x14ac:dyDescent="0.25">
      <c r="V426" s="80"/>
      <c r="W426" s="80"/>
    </row>
    <row r="427" spans="22:23" x14ac:dyDescent="0.25">
      <c r="V427" s="80"/>
      <c r="W427" s="80"/>
    </row>
    <row r="428" spans="22:23" x14ac:dyDescent="0.25">
      <c r="V428" s="80"/>
      <c r="W428" s="80"/>
    </row>
    <row r="429" spans="22:23" x14ac:dyDescent="0.25">
      <c r="V429" s="80"/>
      <c r="W429" s="80"/>
    </row>
    <row r="430" spans="22:23" x14ac:dyDescent="0.25">
      <c r="V430" s="80"/>
      <c r="W430" s="80"/>
    </row>
    <row r="431" spans="22:23" x14ac:dyDescent="0.25">
      <c r="V431" s="80"/>
      <c r="W431" s="80"/>
    </row>
    <row r="432" spans="22:23" x14ac:dyDescent="0.25">
      <c r="V432" s="80"/>
      <c r="W432" s="80"/>
    </row>
    <row r="433" spans="22:23" x14ac:dyDescent="0.25">
      <c r="V433" s="80"/>
      <c r="W433" s="80"/>
    </row>
    <row r="434" spans="22:23" x14ac:dyDescent="0.25">
      <c r="V434" s="80"/>
      <c r="W434" s="80"/>
    </row>
    <row r="435" spans="22:23" x14ac:dyDescent="0.25">
      <c r="V435" s="80"/>
      <c r="W435" s="80"/>
    </row>
    <row r="436" spans="22:23" x14ac:dyDescent="0.25">
      <c r="V436" s="80"/>
      <c r="W436" s="80"/>
    </row>
    <row r="437" spans="22:23" x14ac:dyDescent="0.25">
      <c r="V437" s="80"/>
      <c r="W437" s="80"/>
    </row>
    <row r="438" spans="22:23" x14ac:dyDescent="0.25">
      <c r="V438" s="80"/>
      <c r="W438" s="80"/>
    </row>
    <row r="439" spans="22:23" x14ac:dyDescent="0.25">
      <c r="V439" s="80"/>
      <c r="W439" s="80"/>
    </row>
    <row r="440" spans="22:23" x14ac:dyDescent="0.25">
      <c r="V440" s="80"/>
      <c r="W440" s="80"/>
    </row>
    <row r="441" spans="22:23" x14ac:dyDescent="0.25">
      <c r="V441" s="80"/>
      <c r="W441" s="80"/>
    </row>
    <row r="442" spans="22:23" x14ac:dyDescent="0.25">
      <c r="V442" s="80"/>
      <c r="W442" s="80"/>
    </row>
    <row r="443" spans="22:23" x14ac:dyDescent="0.25">
      <c r="V443" s="80"/>
      <c r="W443" s="80"/>
    </row>
    <row r="444" spans="22:23" x14ac:dyDescent="0.25">
      <c r="V444" s="80"/>
      <c r="W444" s="80"/>
    </row>
    <row r="445" spans="22:23" x14ac:dyDescent="0.25">
      <c r="V445" s="80"/>
      <c r="W445" s="80"/>
    </row>
    <row r="446" spans="22:23" x14ac:dyDescent="0.25">
      <c r="V446" s="80"/>
      <c r="W446" s="80"/>
    </row>
    <row r="447" spans="22:23" x14ac:dyDescent="0.25">
      <c r="V447" s="80"/>
      <c r="W447" s="80"/>
    </row>
    <row r="448" spans="22:23" x14ac:dyDescent="0.25">
      <c r="V448" s="80"/>
      <c r="W448" s="80"/>
    </row>
    <row r="449" spans="22:23" x14ac:dyDescent="0.25">
      <c r="V449" s="80"/>
      <c r="W449" s="80"/>
    </row>
    <row r="450" spans="22:23" x14ac:dyDescent="0.25">
      <c r="V450" s="80"/>
      <c r="W450" s="80"/>
    </row>
    <row r="451" spans="22:23" x14ac:dyDescent="0.25">
      <c r="V451" s="80"/>
      <c r="W451" s="80"/>
    </row>
    <row r="452" spans="22:23" x14ac:dyDescent="0.25">
      <c r="V452" s="80"/>
      <c r="W452" s="80"/>
    </row>
    <row r="453" spans="22:23" x14ac:dyDescent="0.25">
      <c r="V453" s="80"/>
      <c r="W453" s="80"/>
    </row>
    <row r="454" spans="22:23" x14ac:dyDescent="0.25">
      <c r="V454" s="80"/>
      <c r="W454" s="80"/>
    </row>
    <row r="455" spans="22:23" x14ac:dyDescent="0.25">
      <c r="V455" s="80"/>
      <c r="W455" s="80"/>
    </row>
    <row r="456" spans="22:23" x14ac:dyDescent="0.25">
      <c r="V456" s="80"/>
      <c r="W456" s="80"/>
    </row>
    <row r="457" spans="22:23" x14ac:dyDescent="0.25">
      <c r="V457" s="80"/>
      <c r="W457" s="80"/>
    </row>
    <row r="458" spans="22:23" x14ac:dyDescent="0.25">
      <c r="V458" s="80"/>
      <c r="W458" s="80"/>
    </row>
    <row r="459" spans="22:23" x14ac:dyDescent="0.25">
      <c r="V459" s="80"/>
      <c r="W459" s="80"/>
    </row>
    <row r="460" spans="22:23" x14ac:dyDescent="0.25">
      <c r="V460" s="80"/>
      <c r="W460" s="80"/>
    </row>
    <row r="461" spans="22:23" x14ac:dyDescent="0.25">
      <c r="V461" s="80"/>
      <c r="W461" s="80"/>
    </row>
    <row r="462" spans="22:23" x14ac:dyDescent="0.25">
      <c r="V462" s="80"/>
      <c r="W462" s="80"/>
    </row>
    <row r="463" spans="22:23" x14ac:dyDescent="0.25">
      <c r="V463" s="80"/>
      <c r="W463" s="80"/>
    </row>
    <row r="464" spans="22:23" x14ac:dyDescent="0.25">
      <c r="V464" s="80"/>
      <c r="W464" s="80"/>
    </row>
    <row r="465" spans="22:23" x14ac:dyDescent="0.25">
      <c r="V465" s="80"/>
      <c r="W465" s="80"/>
    </row>
    <row r="466" spans="22:23" x14ac:dyDescent="0.25">
      <c r="V466" s="80"/>
      <c r="W466" s="80"/>
    </row>
    <row r="467" spans="22:23" x14ac:dyDescent="0.25">
      <c r="V467" s="80"/>
      <c r="W467" s="80"/>
    </row>
    <row r="468" spans="22:23" x14ac:dyDescent="0.25">
      <c r="V468" s="80"/>
      <c r="W468" s="80"/>
    </row>
    <row r="469" spans="22:23" x14ac:dyDescent="0.25">
      <c r="V469" s="80"/>
      <c r="W469" s="80"/>
    </row>
    <row r="470" spans="22:23" x14ac:dyDescent="0.25">
      <c r="V470" s="80"/>
      <c r="W470" s="80"/>
    </row>
    <row r="471" spans="22:23" x14ac:dyDescent="0.25">
      <c r="V471" s="80"/>
      <c r="W471" s="80"/>
    </row>
    <row r="472" spans="22:23" x14ac:dyDescent="0.25">
      <c r="V472" s="80"/>
      <c r="W472" s="80"/>
    </row>
    <row r="473" spans="22:23" x14ac:dyDescent="0.25">
      <c r="V473" s="80"/>
      <c r="W473" s="80"/>
    </row>
    <row r="474" spans="22:23" x14ac:dyDescent="0.25">
      <c r="V474" s="80"/>
      <c r="W474" s="80"/>
    </row>
    <row r="475" spans="22:23" x14ac:dyDescent="0.25">
      <c r="V475" s="80"/>
      <c r="W475" s="80"/>
    </row>
    <row r="476" spans="22:23" x14ac:dyDescent="0.25">
      <c r="V476" s="80"/>
      <c r="W476" s="80"/>
    </row>
    <row r="477" spans="22:23" x14ac:dyDescent="0.25">
      <c r="V477" s="80"/>
      <c r="W477" s="80"/>
    </row>
    <row r="478" spans="22:23" x14ac:dyDescent="0.25">
      <c r="V478" s="80"/>
      <c r="W478" s="80"/>
    </row>
    <row r="479" spans="22:23" x14ac:dyDescent="0.25">
      <c r="V479" s="80"/>
      <c r="W479" s="80"/>
    </row>
    <row r="480" spans="22:23" x14ac:dyDescent="0.25">
      <c r="V480" s="80"/>
      <c r="W480" s="80"/>
    </row>
    <row r="481" spans="22:23" x14ac:dyDescent="0.25">
      <c r="V481" s="80"/>
      <c r="W481" s="80"/>
    </row>
    <row r="482" spans="22:23" x14ac:dyDescent="0.25">
      <c r="V482" s="80"/>
      <c r="W482" s="80"/>
    </row>
    <row r="483" spans="22:23" x14ac:dyDescent="0.25">
      <c r="V483" s="80"/>
      <c r="W483" s="80"/>
    </row>
    <row r="484" spans="22:23" x14ac:dyDescent="0.25">
      <c r="V484" s="80"/>
      <c r="W484" s="80"/>
    </row>
    <row r="485" spans="22:23" x14ac:dyDescent="0.25">
      <c r="V485" s="80"/>
      <c r="W485" s="80"/>
    </row>
    <row r="486" spans="22:23" x14ac:dyDescent="0.25">
      <c r="V486" s="80"/>
      <c r="W486" s="80"/>
    </row>
    <row r="487" spans="22:23" x14ac:dyDescent="0.25">
      <c r="V487" s="80"/>
      <c r="W487" s="80"/>
    </row>
    <row r="488" spans="22:23" x14ac:dyDescent="0.25">
      <c r="V488" s="80"/>
      <c r="W488" s="80"/>
    </row>
    <row r="489" spans="22:23" x14ac:dyDescent="0.25">
      <c r="V489" s="80"/>
      <c r="W489" s="80"/>
    </row>
    <row r="490" spans="22:23" x14ac:dyDescent="0.25">
      <c r="V490" s="80"/>
      <c r="W490" s="80"/>
    </row>
    <row r="491" spans="22:23" x14ac:dyDescent="0.25">
      <c r="V491" s="80"/>
      <c r="W491" s="80"/>
    </row>
    <row r="492" spans="22:23" x14ac:dyDescent="0.25">
      <c r="V492" s="80"/>
      <c r="W492" s="80"/>
    </row>
    <row r="493" spans="22:23" x14ac:dyDescent="0.25">
      <c r="V493" s="80"/>
      <c r="W493" s="80"/>
    </row>
    <row r="494" spans="22:23" x14ac:dyDescent="0.25">
      <c r="V494" s="80"/>
      <c r="W494" s="80"/>
    </row>
    <row r="495" spans="22:23" x14ac:dyDescent="0.25">
      <c r="V495" s="80"/>
      <c r="W495" s="80"/>
    </row>
    <row r="496" spans="22:23" x14ac:dyDescent="0.25">
      <c r="V496" s="80"/>
      <c r="W496" s="80"/>
    </row>
    <row r="497" spans="22:23" x14ac:dyDescent="0.25">
      <c r="V497" s="80"/>
      <c r="W497" s="80"/>
    </row>
    <row r="498" spans="22:23" x14ac:dyDescent="0.25">
      <c r="V498" s="80"/>
      <c r="W498" s="80"/>
    </row>
    <row r="499" spans="22:23" x14ac:dyDescent="0.25">
      <c r="V499" s="80"/>
      <c r="W499" s="80"/>
    </row>
    <row r="500" spans="22:23" x14ac:dyDescent="0.25">
      <c r="V500" s="80"/>
      <c r="W500" s="80"/>
    </row>
    <row r="501" spans="22:23" x14ac:dyDescent="0.25">
      <c r="V501" s="80"/>
      <c r="W501" s="80"/>
    </row>
    <row r="502" spans="22:23" x14ac:dyDescent="0.25">
      <c r="V502" s="80"/>
      <c r="W502" s="80"/>
    </row>
    <row r="503" spans="22:23" x14ac:dyDescent="0.25">
      <c r="V503" s="80"/>
      <c r="W503" s="80"/>
    </row>
    <row r="504" spans="22:23" x14ac:dyDescent="0.25">
      <c r="V504" s="80"/>
      <c r="W504" s="80"/>
    </row>
    <row r="505" spans="22:23" x14ac:dyDescent="0.25">
      <c r="V505" s="80"/>
      <c r="W505" s="80"/>
    </row>
    <row r="506" spans="22:23" x14ac:dyDescent="0.25">
      <c r="V506" s="80"/>
      <c r="W506" s="80"/>
    </row>
    <row r="507" spans="22:23" x14ac:dyDescent="0.25">
      <c r="V507" s="80"/>
      <c r="W507" s="80"/>
    </row>
    <row r="508" spans="22:23" x14ac:dyDescent="0.25">
      <c r="V508" s="80"/>
      <c r="W508" s="80"/>
    </row>
    <row r="509" spans="22:23" x14ac:dyDescent="0.25">
      <c r="V509" s="80"/>
      <c r="W509" s="80"/>
    </row>
    <row r="510" spans="22:23" x14ac:dyDescent="0.25">
      <c r="V510" s="80"/>
      <c r="W510" s="80"/>
    </row>
    <row r="511" spans="22:23" x14ac:dyDescent="0.25">
      <c r="V511" s="80"/>
      <c r="W511" s="80"/>
    </row>
    <row r="512" spans="22:23" x14ac:dyDescent="0.25">
      <c r="V512" s="80"/>
      <c r="W512" s="80"/>
    </row>
    <row r="513" spans="22:23" x14ac:dyDescent="0.25">
      <c r="V513" s="80"/>
      <c r="W513" s="80"/>
    </row>
    <row r="514" spans="22:23" x14ac:dyDescent="0.25">
      <c r="V514" s="80"/>
      <c r="W514" s="80"/>
    </row>
    <row r="515" spans="22:23" x14ac:dyDescent="0.25">
      <c r="V515" s="80"/>
      <c r="W515" s="80"/>
    </row>
    <row r="516" spans="22:23" x14ac:dyDescent="0.25">
      <c r="V516" s="80"/>
      <c r="W516" s="80"/>
    </row>
    <row r="517" spans="22:23" x14ac:dyDescent="0.25">
      <c r="V517" s="80"/>
      <c r="W517" s="80"/>
    </row>
    <row r="518" spans="22:23" x14ac:dyDescent="0.25">
      <c r="V518" s="80"/>
      <c r="W518" s="80"/>
    </row>
    <row r="519" spans="22:23" x14ac:dyDescent="0.25">
      <c r="V519" s="80"/>
      <c r="W519" s="80"/>
    </row>
    <row r="520" spans="22:23" x14ac:dyDescent="0.25">
      <c r="V520" s="80"/>
      <c r="W520" s="80"/>
    </row>
    <row r="521" spans="22:23" x14ac:dyDescent="0.25">
      <c r="V521" s="80"/>
      <c r="W521" s="80"/>
    </row>
    <row r="522" spans="22:23" x14ac:dyDescent="0.25">
      <c r="V522" s="80"/>
      <c r="W522" s="80"/>
    </row>
    <row r="523" spans="22:23" x14ac:dyDescent="0.25">
      <c r="V523" s="80"/>
      <c r="W523" s="80"/>
    </row>
    <row r="524" spans="22:23" x14ac:dyDescent="0.25">
      <c r="V524" s="80"/>
      <c r="W524" s="80"/>
    </row>
    <row r="525" spans="22:23" x14ac:dyDescent="0.25">
      <c r="V525" s="80"/>
      <c r="W525" s="80"/>
    </row>
    <row r="526" spans="22:23" x14ac:dyDescent="0.25">
      <c r="V526" s="80"/>
      <c r="W526" s="80"/>
    </row>
    <row r="527" spans="22:23" x14ac:dyDescent="0.25">
      <c r="V527" s="80"/>
      <c r="W527" s="80"/>
    </row>
    <row r="528" spans="22:23" x14ac:dyDescent="0.25">
      <c r="V528" s="80"/>
      <c r="W528" s="80"/>
    </row>
    <row r="529" spans="22:23" x14ac:dyDescent="0.25">
      <c r="V529" s="80"/>
      <c r="W529" s="80"/>
    </row>
    <row r="530" spans="22:23" x14ac:dyDescent="0.25">
      <c r="V530" s="80"/>
      <c r="W530" s="80"/>
    </row>
    <row r="531" spans="22:23" x14ac:dyDescent="0.25">
      <c r="V531" s="80"/>
      <c r="W531" s="80"/>
    </row>
    <row r="532" spans="22:23" x14ac:dyDescent="0.25">
      <c r="V532" s="80"/>
      <c r="W532" s="80"/>
    </row>
    <row r="533" spans="22:23" x14ac:dyDescent="0.25">
      <c r="V533" s="80"/>
      <c r="W533" s="80"/>
    </row>
    <row r="534" spans="22:23" x14ac:dyDescent="0.25">
      <c r="V534" s="80"/>
      <c r="W534" s="80"/>
    </row>
    <row r="535" spans="22:23" x14ac:dyDescent="0.25">
      <c r="V535" s="80"/>
      <c r="W535" s="80"/>
    </row>
    <row r="536" spans="22:23" x14ac:dyDescent="0.25">
      <c r="V536" s="80"/>
      <c r="W536" s="80"/>
    </row>
    <row r="537" spans="22:23" x14ac:dyDescent="0.25">
      <c r="V537" s="80"/>
      <c r="W537" s="80"/>
    </row>
    <row r="538" spans="22:23" x14ac:dyDescent="0.25">
      <c r="V538" s="80"/>
      <c r="W538" s="80"/>
    </row>
    <row r="539" spans="22:23" x14ac:dyDescent="0.25">
      <c r="V539" s="80"/>
      <c r="W539" s="80"/>
    </row>
    <row r="540" spans="22:23" x14ac:dyDescent="0.25">
      <c r="V540" s="80"/>
      <c r="W540" s="80"/>
    </row>
    <row r="541" spans="22:23" x14ac:dyDescent="0.25">
      <c r="V541" s="80"/>
      <c r="W541" s="80"/>
    </row>
    <row r="542" spans="22:23" x14ac:dyDescent="0.25">
      <c r="V542" s="80"/>
      <c r="W542" s="80"/>
    </row>
    <row r="543" spans="22:23" x14ac:dyDescent="0.25">
      <c r="V543" s="80"/>
      <c r="W543" s="80"/>
    </row>
    <row r="544" spans="22:23" x14ac:dyDescent="0.25">
      <c r="V544" s="80"/>
      <c r="W544" s="80"/>
    </row>
    <row r="545" spans="22:23" x14ac:dyDescent="0.25">
      <c r="V545" s="80"/>
      <c r="W545" s="80"/>
    </row>
    <row r="546" spans="22:23" x14ac:dyDescent="0.25">
      <c r="V546" s="80"/>
      <c r="W546" s="80"/>
    </row>
    <row r="547" spans="22:23" x14ac:dyDescent="0.25">
      <c r="V547" s="80"/>
      <c r="W547" s="80"/>
    </row>
    <row r="548" spans="22:23" x14ac:dyDescent="0.25">
      <c r="V548" s="80"/>
      <c r="W548" s="80"/>
    </row>
    <row r="549" spans="22:23" x14ac:dyDescent="0.25">
      <c r="V549" s="80"/>
      <c r="W549" s="80"/>
    </row>
    <row r="550" spans="22:23" x14ac:dyDescent="0.25">
      <c r="V550" s="80"/>
      <c r="W550" s="80"/>
    </row>
    <row r="551" spans="22:23" x14ac:dyDescent="0.25">
      <c r="V551" s="80"/>
      <c r="W551" s="80"/>
    </row>
    <row r="552" spans="22:23" x14ac:dyDescent="0.25">
      <c r="V552" s="80"/>
      <c r="W552" s="80"/>
    </row>
    <row r="553" spans="22:23" x14ac:dyDescent="0.25">
      <c r="V553" s="80"/>
      <c r="W553" s="80"/>
    </row>
    <row r="554" spans="22:23" x14ac:dyDescent="0.25">
      <c r="V554" s="80"/>
      <c r="W554" s="80"/>
    </row>
    <row r="555" spans="22:23" x14ac:dyDescent="0.25">
      <c r="V555" s="80"/>
      <c r="W555" s="80"/>
    </row>
    <row r="556" spans="22:23" x14ac:dyDescent="0.25">
      <c r="V556" s="80"/>
      <c r="W556" s="80"/>
    </row>
    <row r="557" spans="22:23" x14ac:dyDescent="0.25">
      <c r="V557" s="80"/>
      <c r="W557" s="80"/>
    </row>
    <row r="558" spans="22:23" x14ac:dyDescent="0.25">
      <c r="V558" s="80"/>
      <c r="W558" s="80"/>
    </row>
    <row r="559" spans="22:23" x14ac:dyDescent="0.25">
      <c r="V559" s="80"/>
      <c r="W559" s="80"/>
    </row>
    <row r="560" spans="22:23" x14ac:dyDescent="0.25">
      <c r="V560" s="80"/>
      <c r="W560" s="80"/>
    </row>
    <row r="561" spans="22:23" x14ac:dyDescent="0.25">
      <c r="V561" s="80"/>
      <c r="W561" s="80"/>
    </row>
    <row r="562" spans="22:23" x14ac:dyDescent="0.25">
      <c r="V562" s="80"/>
      <c r="W562" s="80"/>
    </row>
    <row r="563" spans="22:23" x14ac:dyDescent="0.25">
      <c r="V563" s="80"/>
      <c r="W563" s="80"/>
    </row>
    <row r="564" spans="22:23" x14ac:dyDescent="0.25">
      <c r="V564" s="80"/>
      <c r="W564" s="80"/>
    </row>
    <row r="565" spans="22:23" x14ac:dyDescent="0.25">
      <c r="V565" s="80"/>
      <c r="W565" s="80"/>
    </row>
    <row r="566" spans="22:23" x14ac:dyDescent="0.25">
      <c r="V566" s="80"/>
      <c r="W566" s="80"/>
    </row>
    <row r="567" spans="22:23" x14ac:dyDescent="0.25">
      <c r="V567" s="80"/>
      <c r="W567" s="80"/>
    </row>
    <row r="568" spans="22:23" x14ac:dyDescent="0.25">
      <c r="V568" s="80"/>
      <c r="W568" s="80"/>
    </row>
    <row r="569" spans="22:23" x14ac:dyDescent="0.25">
      <c r="V569" s="80"/>
      <c r="W569" s="80"/>
    </row>
    <row r="570" spans="22:23" x14ac:dyDescent="0.25">
      <c r="V570" s="80"/>
      <c r="W570" s="80"/>
    </row>
    <row r="571" spans="22:23" x14ac:dyDescent="0.25">
      <c r="V571" s="80"/>
      <c r="W571" s="80"/>
    </row>
    <row r="572" spans="22:23" x14ac:dyDescent="0.25">
      <c r="V572" s="80"/>
      <c r="W572" s="80"/>
    </row>
    <row r="573" spans="22:23" x14ac:dyDescent="0.25">
      <c r="V573" s="80"/>
      <c r="W573" s="80"/>
    </row>
    <row r="574" spans="22:23" x14ac:dyDescent="0.25">
      <c r="V574" s="80"/>
      <c r="W574" s="80"/>
    </row>
    <row r="575" spans="22:23" x14ac:dyDescent="0.25">
      <c r="V575" s="80"/>
      <c r="W575" s="80"/>
    </row>
    <row r="576" spans="22:23" x14ac:dyDescent="0.25">
      <c r="V576" s="80"/>
      <c r="W576" s="80"/>
    </row>
    <row r="577" spans="22:23" x14ac:dyDescent="0.25">
      <c r="V577" s="80"/>
      <c r="W577" s="80"/>
    </row>
    <row r="578" spans="22:23" x14ac:dyDescent="0.25">
      <c r="V578" s="80"/>
      <c r="W578" s="80"/>
    </row>
    <row r="579" spans="22:23" x14ac:dyDescent="0.25">
      <c r="V579" s="80"/>
      <c r="W579" s="80"/>
    </row>
    <row r="580" spans="22:23" x14ac:dyDescent="0.25">
      <c r="V580" s="80"/>
      <c r="W580" s="80"/>
    </row>
    <row r="581" spans="22:23" x14ac:dyDescent="0.25">
      <c r="V581" s="80"/>
      <c r="W581" s="80"/>
    </row>
    <row r="582" spans="22:23" x14ac:dyDescent="0.25">
      <c r="V582" s="80"/>
      <c r="W582" s="80"/>
    </row>
    <row r="583" spans="22:23" x14ac:dyDescent="0.25">
      <c r="V583" s="80"/>
      <c r="W583" s="80"/>
    </row>
    <row r="584" spans="22:23" x14ac:dyDescent="0.25">
      <c r="V584" s="80"/>
      <c r="W584" s="80"/>
    </row>
    <row r="585" spans="22:23" x14ac:dyDescent="0.25">
      <c r="V585" s="80"/>
      <c r="W585" s="80"/>
    </row>
    <row r="586" spans="22:23" x14ac:dyDescent="0.25">
      <c r="V586" s="80"/>
      <c r="W586" s="80"/>
    </row>
    <row r="587" spans="22:23" x14ac:dyDescent="0.25">
      <c r="V587" s="80"/>
      <c r="W587" s="80"/>
    </row>
    <row r="588" spans="22:23" x14ac:dyDescent="0.25">
      <c r="V588" s="80"/>
      <c r="W588" s="80"/>
    </row>
    <row r="589" spans="22:23" x14ac:dyDescent="0.25">
      <c r="V589" s="80"/>
      <c r="W589" s="80"/>
    </row>
    <row r="590" spans="22:23" x14ac:dyDescent="0.25">
      <c r="V590" s="80"/>
      <c r="W590" s="80"/>
    </row>
    <row r="591" spans="22:23" x14ac:dyDescent="0.25">
      <c r="V591" s="80"/>
      <c r="W591" s="80"/>
    </row>
    <row r="592" spans="22:23" x14ac:dyDescent="0.25">
      <c r="V592" s="80"/>
      <c r="W592" s="80"/>
    </row>
    <row r="593" spans="22:23" x14ac:dyDescent="0.25">
      <c r="V593" s="80"/>
      <c r="W593" s="80"/>
    </row>
    <row r="594" spans="22:23" x14ac:dyDescent="0.25">
      <c r="V594" s="80"/>
      <c r="W594" s="80"/>
    </row>
    <row r="595" spans="22:23" x14ac:dyDescent="0.25">
      <c r="V595" s="80"/>
      <c r="W595" s="80"/>
    </row>
    <row r="596" spans="22:23" x14ac:dyDescent="0.25">
      <c r="V596" s="80"/>
      <c r="W596" s="80"/>
    </row>
    <row r="597" spans="22:23" x14ac:dyDescent="0.25">
      <c r="V597" s="80"/>
      <c r="W597" s="80"/>
    </row>
    <row r="598" spans="22:23" x14ac:dyDescent="0.25">
      <c r="V598" s="80"/>
      <c r="W598" s="80"/>
    </row>
    <row r="599" spans="22:23" x14ac:dyDescent="0.25">
      <c r="V599" s="80"/>
      <c r="W599" s="80"/>
    </row>
    <row r="600" spans="22:23" x14ac:dyDescent="0.25">
      <c r="V600" s="80"/>
      <c r="W600" s="80"/>
    </row>
    <row r="601" spans="22:23" x14ac:dyDescent="0.25">
      <c r="V601" s="80"/>
      <c r="W601" s="80"/>
    </row>
    <row r="602" spans="22:23" x14ac:dyDescent="0.25">
      <c r="V602" s="80"/>
      <c r="W602" s="80"/>
    </row>
    <row r="603" spans="22:23" x14ac:dyDescent="0.25">
      <c r="V603" s="80"/>
      <c r="W603" s="80"/>
    </row>
    <row r="604" spans="22:23" x14ac:dyDescent="0.25">
      <c r="V604" s="80"/>
      <c r="W604" s="80"/>
    </row>
    <row r="605" spans="22:23" x14ac:dyDescent="0.25">
      <c r="V605" s="80"/>
      <c r="W605" s="80"/>
    </row>
    <row r="606" spans="22:23" x14ac:dyDescent="0.25">
      <c r="V606" s="80"/>
      <c r="W606" s="80"/>
    </row>
    <row r="607" spans="22:23" x14ac:dyDescent="0.25">
      <c r="V607" s="80"/>
      <c r="W607" s="80"/>
    </row>
    <row r="608" spans="22:23" x14ac:dyDescent="0.25">
      <c r="V608" s="80"/>
      <c r="W608" s="80"/>
    </row>
    <row r="609" spans="22:23" x14ac:dyDescent="0.25">
      <c r="V609" s="80"/>
      <c r="W609" s="80"/>
    </row>
    <row r="610" spans="22:23" x14ac:dyDescent="0.25">
      <c r="V610" s="80"/>
      <c r="W610" s="80"/>
    </row>
    <row r="611" spans="22:23" x14ac:dyDescent="0.25">
      <c r="V611" s="80"/>
      <c r="W611" s="80"/>
    </row>
    <row r="612" spans="22:23" x14ac:dyDescent="0.25">
      <c r="V612" s="80"/>
      <c r="W612" s="80"/>
    </row>
    <row r="613" spans="22:23" x14ac:dyDescent="0.25">
      <c r="V613" s="80"/>
      <c r="W613" s="80"/>
    </row>
    <row r="614" spans="22:23" x14ac:dyDescent="0.25">
      <c r="V614" s="80"/>
      <c r="W614" s="80"/>
    </row>
    <row r="615" spans="22:23" x14ac:dyDescent="0.25">
      <c r="V615" s="80"/>
      <c r="W615" s="80"/>
    </row>
    <row r="616" spans="22:23" x14ac:dyDescent="0.25">
      <c r="V616" s="80"/>
      <c r="W616" s="80"/>
    </row>
    <row r="617" spans="22:23" x14ac:dyDescent="0.25">
      <c r="V617" s="80"/>
      <c r="W617" s="80"/>
    </row>
    <row r="618" spans="22:23" x14ac:dyDescent="0.25">
      <c r="V618" s="80"/>
      <c r="W618" s="80"/>
    </row>
    <row r="619" spans="22:23" x14ac:dyDescent="0.25">
      <c r="V619" s="80"/>
      <c r="W619" s="80"/>
    </row>
    <row r="620" spans="22:23" x14ac:dyDescent="0.25">
      <c r="V620" s="80"/>
      <c r="W620" s="80"/>
    </row>
    <row r="621" spans="22:23" x14ac:dyDescent="0.25">
      <c r="V621" s="80"/>
      <c r="W621" s="80"/>
    </row>
    <row r="622" spans="22:23" x14ac:dyDescent="0.25">
      <c r="V622" s="80"/>
      <c r="W622" s="80"/>
    </row>
    <row r="623" spans="22:23" x14ac:dyDescent="0.25">
      <c r="V623" s="80"/>
      <c r="W623" s="80"/>
    </row>
    <row r="624" spans="22:23" x14ac:dyDescent="0.25">
      <c r="V624" s="80"/>
      <c r="W624" s="80"/>
    </row>
    <row r="625" spans="22:23" x14ac:dyDescent="0.25">
      <c r="V625" s="80"/>
      <c r="W625" s="80"/>
    </row>
    <row r="626" spans="22:23" x14ac:dyDescent="0.25">
      <c r="V626" s="80"/>
      <c r="W626" s="80"/>
    </row>
    <row r="627" spans="22:23" x14ac:dyDescent="0.25">
      <c r="V627" s="80"/>
      <c r="W627" s="80"/>
    </row>
    <row r="628" spans="22:23" x14ac:dyDescent="0.25">
      <c r="V628" s="80"/>
      <c r="W628" s="80"/>
    </row>
    <row r="629" spans="22:23" x14ac:dyDescent="0.25">
      <c r="V629" s="80"/>
      <c r="W629" s="80"/>
    </row>
    <row r="630" spans="22:23" x14ac:dyDescent="0.25">
      <c r="V630" s="80"/>
      <c r="W630" s="80"/>
    </row>
    <row r="631" spans="22:23" x14ac:dyDescent="0.25">
      <c r="V631" s="80"/>
      <c r="W631" s="80"/>
    </row>
    <row r="632" spans="22:23" x14ac:dyDescent="0.25">
      <c r="V632" s="80"/>
      <c r="W632" s="80"/>
    </row>
    <row r="633" spans="22:23" x14ac:dyDescent="0.25">
      <c r="V633" s="80"/>
      <c r="W633" s="80"/>
    </row>
    <row r="634" spans="22:23" x14ac:dyDescent="0.25">
      <c r="V634" s="80"/>
      <c r="W634" s="80"/>
    </row>
    <row r="635" spans="22:23" x14ac:dyDescent="0.25">
      <c r="V635" s="80"/>
      <c r="W635" s="80"/>
    </row>
    <row r="636" spans="22:23" x14ac:dyDescent="0.25">
      <c r="V636" s="80"/>
      <c r="W636" s="80"/>
    </row>
    <row r="637" spans="22:23" x14ac:dyDescent="0.25">
      <c r="V637" s="80"/>
      <c r="W637" s="80"/>
    </row>
    <row r="638" spans="22:23" x14ac:dyDescent="0.25">
      <c r="V638" s="80"/>
      <c r="W638" s="80"/>
    </row>
    <row r="639" spans="22:23" x14ac:dyDescent="0.25">
      <c r="V639" s="80"/>
      <c r="W639" s="80"/>
    </row>
    <row r="640" spans="22:23" x14ac:dyDescent="0.25">
      <c r="V640" s="80"/>
      <c r="W640" s="80"/>
    </row>
    <row r="641" spans="22:23" x14ac:dyDescent="0.25">
      <c r="V641" s="80"/>
      <c r="W641" s="80"/>
    </row>
    <row r="642" spans="22:23" x14ac:dyDescent="0.25">
      <c r="V642" s="80"/>
      <c r="W642" s="80"/>
    </row>
    <row r="643" spans="22:23" x14ac:dyDescent="0.25">
      <c r="V643" s="80"/>
      <c r="W643" s="80"/>
    </row>
    <row r="644" spans="22:23" x14ac:dyDescent="0.25">
      <c r="V644" s="80"/>
      <c r="W644" s="80"/>
    </row>
    <row r="645" spans="22:23" x14ac:dyDescent="0.25">
      <c r="V645" s="80"/>
      <c r="W645" s="80"/>
    </row>
    <row r="646" spans="22:23" x14ac:dyDescent="0.25">
      <c r="V646" s="80"/>
      <c r="W646" s="80"/>
    </row>
    <row r="647" spans="22:23" x14ac:dyDescent="0.25">
      <c r="V647" s="80"/>
      <c r="W647" s="80"/>
    </row>
    <row r="648" spans="22:23" x14ac:dyDescent="0.25">
      <c r="V648" s="80"/>
      <c r="W648" s="80"/>
    </row>
    <row r="649" spans="22:23" x14ac:dyDescent="0.25">
      <c r="V649" s="80"/>
      <c r="W649" s="80"/>
    </row>
    <row r="650" spans="22:23" x14ac:dyDescent="0.25">
      <c r="V650" s="80"/>
      <c r="W650" s="80"/>
    </row>
    <row r="651" spans="22:23" x14ac:dyDescent="0.25">
      <c r="V651" s="80"/>
      <c r="W651" s="80"/>
    </row>
    <row r="652" spans="22:23" x14ac:dyDescent="0.25">
      <c r="V652" s="80"/>
      <c r="W652" s="80"/>
    </row>
    <row r="653" spans="22:23" x14ac:dyDescent="0.25">
      <c r="V653" s="80"/>
      <c r="W653" s="80"/>
    </row>
    <row r="654" spans="22:23" x14ac:dyDescent="0.25">
      <c r="V654" s="80"/>
      <c r="W654" s="80"/>
    </row>
    <row r="655" spans="22:23" x14ac:dyDescent="0.25">
      <c r="V655" s="80"/>
      <c r="W655" s="80"/>
    </row>
    <row r="656" spans="22:23" x14ac:dyDescent="0.25">
      <c r="V656" s="80"/>
      <c r="W656" s="80"/>
    </row>
    <row r="657" spans="22:23" x14ac:dyDescent="0.25">
      <c r="V657" s="80"/>
      <c r="W657" s="80"/>
    </row>
    <row r="658" spans="22:23" x14ac:dyDescent="0.25">
      <c r="V658" s="80"/>
      <c r="W658" s="80"/>
    </row>
    <row r="659" spans="22:23" x14ac:dyDescent="0.25">
      <c r="V659" s="80"/>
      <c r="W659" s="80"/>
    </row>
    <row r="660" spans="22:23" x14ac:dyDescent="0.25">
      <c r="V660" s="80"/>
      <c r="W660" s="80"/>
    </row>
    <row r="661" spans="22:23" x14ac:dyDescent="0.25">
      <c r="V661" s="80"/>
      <c r="W661" s="80"/>
    </row>
    <row r="662" spans="22:23" x14ac:dyDescent="0.25">
      <c r="V662" s="80"/>
      <c r="W662" s="80"/>
    </row>
    <row r="663" spans="22:23" x14ac:dyDescent="0.25">
      <c r="V663" s="80"/>
      <c r="W663" s="80"/>
    </row>
    <row r="664" spans="22:23" x14ac:dyDescent="0.25">
      <c r="V664" s="80"/>
      <c r="W664" s="80"/>
    </row>
    <row r="665" spans="22:23" x14ac:dyDescent="0.25">
      <c r="V665" s="80"/>
      <c r="W665" s="80"/>
    </row>
    <row r="666" spans="22:23" x14ac:dyDescent="0.25">
      <c r="V666" s="80"/>
      <c r="W666" s="80"/>
    </row>
    <row r="667" spans="22:23" x14ac:dyDescent="0.25">
      <c r="V667" s="80"/>
      <c r="W667" s="80"/>
    </row>
    <row r="668" spans="22:23" x14ac:dyDescent="0.25">
      <c r="V668" s="80"/>
      <c r="W668" s="80"/>
    </row>
    <row r="669" spans="22:23" x14ac:dyDescent="0.25">
      <c r="V669" s="80"/>
      <c r="W669" s="80"/>
    </row>
    <row r="670" spans="22:23" x14ac:dyDescent="0.25">
      <c r="V670" s="80"/>
      <c r="W670" s="80"/>
    </row>
    <row r="671" spans="22:23" x14ac:dyDescent="0.25">
      <c r="V671" s="80"/>
      <c r="W671" s="80"/>
    </row>
    <row r="672" spans="22:23" x14ac:dyDescent="0.25">
      <c r="V672" s="80"/>
      <c r="W672" s="80"/>
    </row>
    <row r="673" spans="22:23" x14ac:dyDescent="0.25">
      <c r="V673" s="80"/>
      <c r="W673" s="80"/>
    </row>
    <row r="674" spans="22:23" x14ac:dyDescent="0.25">
      <c r="V674" s="80"/>
      <c r="W674" s="80"/>
    </row>
    <row r="675" spans="22:23" x14ac:dyDescent="0.25">
      <c r="V675" s="80"/>
      <c r="W675" s="80"/>
    </row>
    <row r="676" spans="22:23" x14ac:dyDescent="0.25">
      <c r="V676" s="80"/>
      <c r="W676" s="80"/>
    </row>
    <row r="677" spans="22:23" x14ac:dyDescent="0.25">
      <c r="V677" s="80"/>
      <c r="W677" s="80"/>
    </row>
    <row r="678" spans="22:23" x14ac:dyDescent="0.25">
      <c r="V678" s="80"/>
      <c r="W678" s="80"/>
    </row>
    <row r="679" spans="22:23" x14ac:dyDescent="0.25">
      <c r="V679" s="80"/>
      <c r="W679" s="80"/>
    </row>
    <row r="680" spans="22:23" x14ac:dyDescent="0.25">
      <c r="V680" s="80"/>
      <c r="W680" s="80"/>
    </row>
    <row r="681" spans="22:23" x14ac:dyDescent="0.25">
      <c r="V681" s="80"/>
      <c r="W681" s="80"/>
    </row>
    <row r="682" spans="22:23" x14ac:dyDescent="0.25">
      <c r="V682" s="80"/>
      <c r="W682" s="80"/>
    </row>
    <row r="683" spans="22:23" x14ac:dyDescent="0.25">
      <c r="V683" s="80"/>
      <c r="W683" s="80"/>
    </row>
    <row r="684" spans="22:23" x14ac:dyDescent="0.25">
      <c r="V684" s="80"/>
      <c r="W684" s="80"/>
    </row>
    <row r="685" spans="22:23" x14ac:dyDescent="0.25">
      <c r="V685" s="80"/>
      <c r="W685" s="80"/>
    </row>
    <row r="686" spans="22:23" x14ac:dyDescent="0.25">
      <c r="V686" s="80"/>
      <c r="W686" s="80"/>
    </row>
    <row r="687" spans="22:23" x14ac:dyDescent="0.25">
      <c r="V687" s="80"/>
      <c r="W687" s="80"/>
    </row>
    <row r="688" spans="22:23" x14ac:dyDescent="0.25">
      <c r="V688" s="80"/>
      <c r="W688" s="80"/>
    </row>
    <row r="689" spans="22:23" x14ac:dyDescent="0.25">
      <c r="V689" s="80"/>
      <c r="W689" s="80"/>
    </row>
    <row r="690" spans="22:23" x14ac:dyDescent="0.25">
      <c r="V690" s="80"/>
      <c r="W690" s="80"/>
    </row>
    <row r="691" spans="22:23" x14ac:dyDescent="0.25">
      <c r="V691" s="80"/>
      <c r="W691" s="80"/>
    </row>
    <row r="692" spans="22:23" x14ac:dyDescent="0.25">
      <c r="V692" s="80"/>
      <c r="W692" s="80"/>
    </row>
    <row r="693" spans="22:23" x14ac:dyDescent="0.25">
      <c r="V693" s="80"/>
      <c r="W693" s="80"/>
    </row>
    <row r="694" spans="22:23" x14ac:dyDescent="0.25">
      <c r="V694" s="80"/>
      <c r="W694" s="80"/>
    </row>
    <row r="695" spans="22:23" x14ac:dyDescent="0.25">
      <c r="V695" s="80"/>
      <c r="W695" s="80"/>
    </row>
    <row r="696" spans="22:23" x14ac:dyDescent="0.25">
      <c r="V696" s="80"/>
      <c r="W696" s="80"/>
    </row>
    <row r="697" spans="22:23" x14ac:dyDescent="0.25">
      <c r="V697" s="80"/>
      <c r="W697" s="80"/>
    </row>
    <row r="698" spans="22:23" x14ac:dyDescent="0.25">
      <c r="V698" s="80"/>
      <c r="W698" s="80"/>
    </row>
    <row r="699" spans="22:23" x14ac:dyDescent="0.25">
      <c r="V699" s="80"/>
      <c r="W699" s="80"/>
    </row>
    <row r="700" spans="22:23" x14ac:dyDescent="0.25">
      <c r="V700" s="80"/>
      <c r="W700" s="80"/>
    </row>
    <row r="701" spans="22:23" x14ac:dyDescent="0.25">
      <c r="V701" s="80"/>
      <c r="W701" s="80"/>
    </row>
    <row r="702" spans="22:23" x14ac:dyDescent="0.25">
      <c r="V702" s="80"/>
      <c r="W702" s="80"/>
    </row>
    <row r="703" spans="22:23" x14ac:dyDescent="0.25">
      <c r="V703" s="80"/>
      <c r="W703" s="80"/>
    </row>
    <row r="704" spans="22:23" x14ac:dyDescent="0.25">
      <c r="V704" s="80"/>
      <c r="W704" s="80"/>
    </row>
    <row r="705" spans="22:23" x14ac:dyDescent="0.25">
      <c r="V705" s="80"/>
      <c r="W705" s="80"/>
    </row>
    <row r="706" spans="22:23" x14ac:dyDescent="0.25">
      <c r="V706" s="80"/>
      <c r="W706" s="80"/>
    </row>
    <row r="707" spans="22:23" x14ac:dyDescent="0.25">
      <c r="V707" s="80"/>
      <c r="W707" s="80"/>
    </row>
    <row r="708" spans="22:23" x14ac:dyDescent="0.25">
      <c r="V708" s="80"/>
      <c r="W708" s="80"/>
    </row>
    <row r="709" spans="22:23" x14ac:dyDescent="0.25">
      <c r="V709" s="80"/>
      <c r="W709" s="80"/>
    </row>
    <row r="710" spans="22:23" x14ac:dyDescent="0.25">
      <c r="V710" s="80"/>
      <c r="W710" s="80"/>
    </row>
    <row r="711" spans="22:23" x14ac:dyDescent="0.25">
      <c r="V711" s="80"/>
      <c r="W711" s="80"/>
    </row>
    <row r="712" spans="22:23" x14ac:dyDescent="0.25">
      <c r="V712" s="80"/>
      <c r="W712" s="80"/>
    </row>
    <row r="713" spans="22:23" x14ac:dyDescent="0.25">
      <c r="V713" s="80"/>
      <c r="W713" s="80"/>
    </row>
    <row r="714" spans="22:23" x14ac:dyDescent="0.25">
      <c r="V714" s="80"/>
      <c r="W714" s="80"/>
    </row>
    <row r="715" spans="22:23" x14ac:dyDescent="0.25">
      <c r="V715" s="80"/>
      <c r="W715" s="80"/>
    </row>
    <row r="716" spans="22:23" x14ac:dyDescent="0.25">
      <c r="V716" s="80"/>
      <c r="W716" s="80"/>
    </row>
    <row r="717" spans="22:23" x14ac:dyDescent="0.25">
      <c r="V717" s="80"/>
      <c r="W717" s="80"/>
    </row>
    <row r="718" spans="22:23" x14ac:dyDescent="0.25">
      <c r="V718" s="80"/>
      <c r="W718" s="80"/>
    </row>
    <row r="719" spans="22:23" x14ac:dyDescent="0.25">
      <c r="V719" s="80"/>
      <c r="W719" s="80"/>
    </row>
    <row r="720" spans="22:23" x14ac:dyDescent="0.25">
      <c r="V720" s="80"/>
      <c r="W720" s="80"/>
    </row>
    <row r="721" spans="22:23" x14ac:dyDescent="0.25">
      <c r="V721" s="80"/>
      <c r="W721" s="80"/>
    </row>
    <row r="722" spans="22:23" x14ac:dyDescent="0.25">
      <c r="V722" s="80"/>
      <c r="W722" s="80"/>
    </row>
    <row r="723" spans="22:23" x14ac:dyDescent="0.25">
      <c r="V723" s="80"/>
      <c r="W723" s="80"/>
    </row>
    <row r="724" spans="22:23" x14ac:dyDescent="0.25">
      <c r="V724" s="80"/>
      <c r="W724" s="80"/>
    </row>
    <row r="725" spans="22:23" x14ac:dyDescent="0.25">
      <c r="V725" s="80"/>
      <c r="W725" s="80"/>
    </row>
    <row r="726" spans="22:23" x14ac:dyDescent="0.25">
      <c r="V726" s="80"/>
      <c r="W726" s="80"/>
    </row>
    <row r="727" spans="22:23" x14ac:dyDescent="0.25">
      <c r="V727" s="80"/>
      <c r="W727" s="80"/>
    </row>
    <row r="728" spans="22:23" x14ac:dyDescent="0.25">
      <c r="V728" s="80"/>
      <c r="W728" s="80"/>
    </row>
    <row r="729" spans="22:23" x14ac:dyDescent="0.25">
      <c r="V729" s="80"/>
      <c r="W729" s="80"/>
    </row>
    <row r="730" spans="22:23" x14ac:dyDescent="0.25">
      <c r="V730" s="80"/>
      <c r="W730" s="80"/>
    </row>
    <row r="731" spans="22:23" x14ac:dyDescent="0.25">
      <c r="V731" s="80"/>
      <c r="W731" s="80"/>
    </row>
    <row r="732" spans="22:23" x14ac:dyDescent="0.25">
      <c r="V732" s="80"/>
      <c r="W732" s="80"/>
    </row>
    <row r="733" spans="22:23" x14ac:dyDescent="0.25">
      <c r="V733" s="80"/>
      <c r="W733" s="80"/>
    </row>
    <row r="734" spans="22:23" x14ac:dyDescent="0.25">
      <c r="V734" s="80"/>
      <c r="W734" s="80"/>
    </row>
    <row r="735" spans="22:23" x14ac:dyDescent="0.25">
      <c r="V735" s="80"/>
      <c r="W735" s="80"/>
    </row>
    <row r="736" spans="22:23" x14ac:dyDescent="0.25">
      <c r="V736" s="80"/>
      <c r="W736" s="80"/>
    </row>
    <row r="737" spans="22:23" x14ac:dyDescent="0.25">
      <c r="V737" s="80"/>
      <c r="W737" s="80"/>
    </row>
    <row r="738" spans="22:23" x14ac:dyDescent="0.25">
      <c r="V738" s="80"/>
      <c r="W738" s="80"/>
    </row>
    <row r="739" spans="22:23" x14ac:dyDescent="0.25">
      <c r="V739" s="80"/>
      <c r="W739" s="80"/>
    </row>
    <row r="740" spans="22:23" x14ac:dyDescent="0.25">
      <c r="V740" s="80"/>
      <c r="W740" s="80"/>
    </row>
    <row r="741" spans="22:23" x14ac:dyDescent="0.25">
      <c r="V741" s="80"/>
      <c r="W741" s="80"/>
    </row>
    <row r="742" spans="22:23" x14ac:dyDescent="0.25">
      <c r="V742" s="80"/>
      <c r="W742" s="80"/>
    </row>
    <row r="743" spans="22:23" x14ac:dyDescent="0.25">
      <c r="V743" s="80"/>
      <c r="W743" s="80"/>
    </row>
    <row r="744" spans="22:23" x14ac:dyDescent="0.25">
      <c r="V744" s="80"/>
      <c r="W744" s="80"/>
    </row>
    <row r="745" spans="22:23" x14ac:dyDescent="0.25">
      <c r="V745" s="80"/>
      <c r="W745" s="80"/>
    </row>
    <row r="746" spans="22:23" x14ac:dyDescent="0.25">
      <c r="V746" s="80"/>
      <c r="W746" s="80"/>
    </row>
    <row r="747" spans="22:23" x14ac:dyDescent="0.25">
      <c r="V747" s="80"/>
      <c r="W747" s="80"/>
    </row>
    <row r="748" spans="22:23" x14ac:dyDescent="0.25">
      <c r="V748" s="80"/>
      <c r="W748" s="80"/>
    </row>
    <row r="749" spans="22:23" x14ac:dyDescent="0.25">
      <c r="V749" s="80"/>
      <c r="W749" s="80"/>
    </row>
    <row r="750" spans="22:23" x14ac:dyDescent="0.25">
      <c r="V750" s="80"/>
      <c r="W750" s="80"/>
    </row>
    <row r="751" spans="22:23" x14ac:dyDescent="0.25">
      <c r="V751" s="80"/>
      <c r="W751" s="80"/>
    </row>
    <row r="752" spans="22:23" x14ac:dyDescent="0.25">
      <c r="V752" s="80"/>
      <c r="W752" s="80"/>
    </row>
    <row r="753" spans="22:23" x14ac:dyDescent="0.25">
      <c r="V753" s="80"/>
      <c r="W753" s="80"/>
    </row>
    <row r="754" spans="22:23" x14ac:dyDescent="0.25">
      <c r="V754" s="80"/>
      <c r="W754" s="80"/>
    </row>
    <row r="755" spans="22:23" x14ac:dyDescent="0.25">
      <c r="V755" s="80"/>
      <c r="W755" s="80"/>
    </row>
    <row r="756" spans="22:23" x14ac:dyDescent="0.25">
      <c r="V756" s="80"/>
      <c r="W756" s="80"/>
    </row>
    <row r="757" spans="22:23" x14ac:dyDescent="0.25">
      <c r="V757" s="80"/>
      <c r="W757" s="80"/>
    </row>
    <row r="758" spans="22:23" x14ac:dyDescent="0.25">
      <c r="V758" s="80"/>
      <c r="W758" s="80"/>
    </row>
    <row r="759" spans="22:23" x14ac:dyDescent="0.25">
      <c r="V759" s="80"/>
      <c r="W759" s="80"/>
    </row>
    <row r="760" spans="22:23" x14ac:dyDescent="0.25">
      <c r="V760" s="80"/>
      <c r="W760" s="80"/>
    </row>
    <row r="761" spans="22:23" x14ac:dyDescent="0.25">
      <c r="V761" s="80"/>
      <c r="W761" s="80"/>
    </row>
    <row r="762" spans="22:23" x14ac:dyDescent="0.25">
      <c r="V762" s="80"/>
      <c r="W762" s="80"/>
    </row>
    <row r="763" spans="22:23" x14ac:dyDescent="0.25">
      <c r="V763" s="80"/>
      <c r="W763" s="80"/>
    </row>
    <row r="764" spans="22:23" x14ac:dyDescent="0.25">
      <c r="V764" s="80"/>
      <c r="W764" s="80"/>
    </row>
    <row r="765" spans="22:23" x14ac:dyDescent="0.25">
      <c r="V765" s="80"/>
      <c r="W765" s="80"/>
    </row>
    <row r="766" spans="22:23" x14ac:dyDescent="0.25">
      <c r="V766" s="80"/>
      <c r="W766" s="80"/>
    </row>
    <row r="767" spans="22:23" x14ac:dyDescent="0.25">
      <c r="V767" s="80"/>
      <c r="W767" s="80"/>
    </row>
    <row r="768" spans="22:23" x14ac:dyDescent="0.25">
      <c r="V768" s="80"/>
      <c r="W768" s="80"/>
    </row>
    <row r="769" spans="22:23" x14ac:dyDescent="0.25">
      <c r="V769" s="80"/>
      <c r="W769" s="80"/>
    </row>
    <row r="770" spans="22:23" x14ac:dyDescent="0.25">
      <c r="V770" s="80"/>
      <c r="W770" s="80"/>
    </row>
    <row r="771" spans="22:23" x14ac:dyDescent="0.25">
      <c r="V771" s="80"/>
      <c r="W771" s="80"/>
    </row>
    <row r="772" spans="22:23" x14ac:dyDescent="0.25">
      <c r="V772" s="80"/>
      <c r="W772" s="80"/>
    </row>
    <row r="773" spans="22:23" x14ac:dyDescent="0.25">
      <c r="V773" s="80"/>
      <c r="W773" s="80"/>
    </row>
    <row r="774" spans="22:23" x14ac:dyDescent="0.25">
      <c r="V774" s="80"/>
      <c r="W774" s="80"/>
    </row>
    <row r="775" spans="22:23" x14ac:dyDescent="0.25">
      <c r="V775" s="80"/>
      <c r="W775" s="80"/>
    </row>
    <row r="776" spans="22:23" x14ac:dyDescent="0.25">
      <c r="V776" s="80"/>
      <c r="W776" s="80"/>
    </row>
    <row r="777" spans="22:23" x14ac:dyDescent="0.25">
      <c r="V777" s="80"/>
      <c r="W777" s="80"/>
    </row>
    <row r="778" spans="22:23" x14ac:dyDescent="0.25">
      <c r="V778" s="80"/>
      <c r="W778" s="80"/>
    </row>
    <row r="779" spans="22:23" x14ac:dyDescent="0.25">
      <c r="V779" s="80"/>
      <c r="W779" s="80"/>
    </row>
    <row r="780" spans="22:23" x14ac:dyDescent="0.25">
      <c r="V780" s="80"/>
      <c r="W780" s="80"/>
    </row>
    <row r="781" spans="22:23" x14ac:dyDescent="0.25">
      <c r="V781" s="80"/>
      <c r="W781" s="80"/>
    </row>
    <row r="782" spans="22:23" x14ac:dyDescent="0.25">
      <c r="V782" s="80"/>
      <c r="W782" s="80"/>
    </row>
    <row r="783" spans="22:23" x14ac:dyDescent="0.25">
      <c r="V783" s="80"/>
      <c r="W783" s="80"/>
    </row>
    <row r="784" spans="22:23" x14ac:dyDescent="0.25">
      <c r="V784" s="80"/>
      <c r="W784" s="80"/>
    </row>
    <row r="785" spans="22:23" x14ac:dyDescent="0.25">
      <c r="V785" s="80"/>
      <c r="W785" s="80"/>
    </row>
    <row r="786" spans="22:23" x14ac:dyDescent="0.25">
      <c r="V786" s="80"/>
      <c r="W786" s="80"/>
    </row>
    <row r="787" spans="22:23" x14ac:dyDescent="0.25">
      <c r="V787" s="80"/>
      <c r="W787" s="80"/>
    </row>
    <row r="788" spans="22:23" x14ac:dyDescent="0.25">
      <c r="V788" s="80"/>
      <c r="W788" s="80"/>
    </row>
    <row r="789" spans="22:23" x14ac:dyDescent="0.25">
      <c r="V789" s="80"/>
      <c r="W789" s="80"/>
    </row>
    <row r="790" spans="22:23" x14ac:dyDescent="0.25">
      <c r="V790" s="80"/>
      <c r="W790" s="80"/>
    </row>
    <row r="791" spans="22:23" x14ac:dyDescent="0.25">
      <c r="V791" s="80"/>
      <c r="W791" s="80"/>
    </row>
    <row r="792" spans="22:23" x14ac:dyDescent="0.25">
      <c r="V792" s="80"/>
      <c r="W792" s="80"/>
    </row>
    <row r="793" spans="22:23" x14ac:dyDescent="0.25">
      <c r="V793" s="80"/>
      <c r="W793" s="80"/>
    </row>
    <row r="794" spans="22:23" x14ac:dyDescent="0.25">
      <c r="V794" s="80"/>
      <c r="W794" s="80"/>
    </row>
    <row r="795" spans="22:23" x14ac:dyDescent="0.25">
      <c r="V795" s="80"/>
      <c r="W795" s="80"/>
    </row>
    <row r="796" spans="22:23" x14ac:dyDescent="0.25">
      <c r="V796" s="80"/>
      <c r="W796" s="80"/>
    </row>
    <row r="797" spans="22:23" x14ac:dyDescent="0.25">
      <c r="V797" s="80"/>
      <c r="W797" s="80"/>
    </row>
    <row r="798" spans="22:23" x14ac:dyDescent="0.25">
      <c r="V798" s="80"/>
      <c r="W798" s="80"/>
    </row>
    <row r="799" spans="22:23" x14ac:dyDescent="0.25">
      <c r="V799" s="80"/>
      <c r="W799" s="80"/>
    </row>
    <row r="800" spans="22:23" x14ac:dyDescent="0.25">
      <c r="V800" s="80"/>
      <c r="W800" s="80"/>
    </row>
    <row r="801" spans="22:23" x14ac:dyDescent="0.25">
      <c r="V801" s="80"/>
      <c r="W801" s="80"/>
    </row>
    <row r="802" spans="22:23" x14ac:dyDescent="0.25">
      <c r="V802" s="80"/>
      <c r="W802" s="80"/>
    </row>
    <row r="803" spans="22:23" x14ac:dyDescent="0.25">
      <c r="V803" s="80"/>
      <c r="W803" s="80"/>
    </row>
    <row r="804" spans="22:23" x14ac:dyDescent="0.25">
      <c r="V804" s="80"/>
      <c r="W804" s="80"/>
    </row>
    <row r="805" spans="22:23" x14ac:dyDescent="0.25">
      <c r="V805" s="80"/>
      <c r="W805" s="80"/>
    </row>
    <row r="806" spans="22:23" x14ac:dyDescent="0.25">
      <c r="V806" s="80"/>
      <c r="W806" s="80"/>
    </row>
    <row r="807" spans="22:23" x14ac:dyDescent="0.25">
      <c r="V807" s="80"/>
      <c r="W807" s="80"/>
    </row>
    <row r="808" spans="22:23" x14ac:dyDescent="0.25">
      <c r="V808" s="80"/>
      <c r="W808" s="80"/>
    </row>
    <row r="809" spans="22:23" x14ac:dyDescent="0.25">
      <c r="V809" s="80"/>
      <c r="W809" s="80"/>
    </row>
    <row r="810" spans="22:23" x14ac:dyDescent="0.25">
      <c r="V810" s="80"/>
      <c r="W810" s="80"/>
    </row>
    <row r="811" spans="22:23" x14ac:dyDescent="0.25">
      <c r="V811" s="80"/>
      <c r="W811" s="80"/>
    </row>
    <row r="812" spans="22:23" x14ac:dyDescent="0.25">
      <c r="V812" s="80"/>
      <c r="W812" s="80"/>
    </row>
    <row r="813" spans="22:23" x14ac:dyDescent="0.25">
      <c r="V813" s="80"/>
      <c r="W813" s="80"/>
    </row>
    <row r="814" spans="22:23" x14ac:dyDescent="0.25">
      <c r="V814" s="80"/>
      <c r="W814" s="80"/>
    </row>
    <row r="815" spans="22:23" x14ac:dyDescent="0.25">
      <c r="V815" s="80"/>
      <c r="W815" s="80"/>
    </row>
    <row r="816" spans="22:23" x14ac:dyDescent="0.25">
      <c r="V816" s="80"/>
      <c r="W816" s="80"/>
    </row>
    <row r="817" spans="22:23" x14ac:dyDescent="0.25">
      <c r="V817" s="80"/>
      <c r="W817" s="80"/>
    </row>
    <row r="818" spans="22:23" x14ac:dyDescent="0.25">
      <c r="V818" s="80"/>
      <c r="W818" s="80"/>
    </row>
    <row r="819" spans="22:23" x14ac:dyDescent="0.25">
      <c r="V819" s="80"/>
      <c r="W819" s="80"/>
    </row>
  </sheetData>
  <sortState ref="O6:W188">
    <sortCondition descending="1" ref="W5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28A77-CDD5-4AA1-9DF1-0EB97843939C}">
  <dimension ref="C1:U101"/>
  <sheetViews>
    <sheetView tabSelected="1" topLeftCell="F1" workbookViewId="0">
      <selection activeCell="K12" sqref="K12"/>
    </sheetView>
  </sheetViews>
  <sheetFormatPr defaultRowHeight="15" x14ac:dyDescent="0.25"/>
  <cols>
    <col min="3" max="3" width="34.140625" customWidth="1"/>
    <col min="4" max="4" width="26.7109375" customWidth="1"/>
    <col min="5" max="5" width="36.28515625" customWidth="1"/>
    <col min="6" max="6" width="14.42578125" customWidth="1"/>
    <col min="7" max="7" width="15.140625" customWidth="1"/>
    <col min="11" max="11" width="31.42578125" customWidth="1"/>
    <col min="13" max="13" width="15.140625" customWidth="1"/>
    <col min="14" max="14" width="17.5703125" customWidth="1"/>
    <col min="15" max="15" width="16.140625" customWidth="1"/>
    <col min="17" max="17" width="13.140625" customWidth="1"/>
    <col min="18" max="18" width="11.5703125" customWidth="1"/>
    <col min="19" max="19" width="17.7109375" customWidth="1"/>
    <col min="20" max="20" width="17.7109375" style="85" customWidth="1"/>
    <col min="21" max="21" width="11.42578125" customWidth="1"/>
  </cols>
  <sheetData>
    <row r="1" spans="3:21" ht="15.75" thickBot="1" x14ac:dyDescent="0.3">
      <c r="M1" s="45"/>
      <c r="N1" s="45"/>
      <c r="O1" s="45"/>
      <c r="P1" s="45"/>
      <c r="Q1" s="45"/>
      <c r="R1" s="45"/>
      <c r="S1" s="45"/>
      <c r="T1" s="23"/>
      <c r="U1" s="45"/>
    </row>
    <row r="2" spans="3:21" ht="15.75" thickBot="1" x14ac:dyDescent="0.3">
      <c r="C2" s="11" t="s">
        <v>91</v>
      </c>
      <c r="M2" s="45"/>
      <c r="N2" s="45"/>
      <c r="O2" s="45"/>
      <c r="P2" s="45"/>
      <c r="Q2" s="45"/>
      <c r="R2" s="45"/>
      <c r="S2" s="45"/>
      <c r="T2" s="23"/>
      <c r="U2" s="45"/>
    </row>
    <row r="3" spans="3:21" ht="15.75" thickBot="1" x14ac:dyDescent="0.3">
      <c r="C3" s="11" t="s">
        <v>92</v>
      </c>
      <c r="D3" s="25"/>
      <c r="E3" s="23"/>
      <c r="M3" s="45"/>
      <c r="N3" s="45"/>
      <c r="O3" s="45"/>
      <c r="P3" s="45"/>
      <c r="Q3" s="45"/>
      <c r="R3" s="45"/>
      <c r="S3" s="45"/>
      <c r="T3" s="23"/>
      <c r="U3" s="45"/>
    </row>
    <row r="4" spans="3:21" ht="15.75" thickBot="1" x14ac:dyDescent="0.3">
      <c r="C4" s="11" t="s">
        <v>93</v>
      </c>
      <c r="D4" s="27"/>
      <c r="E4" s="23"/>
      <c r="M4" s="45"/>
      <c r="N4" s="45"/>
      <c r="O4" s="45"/>
      <c r="P4" s="45"/>
      <c r="Q4" s="45"/>
      <c r="R4" s="45"/>
      <c r="S4" s="45"/>
      <c r="T4" s="23"/>
      <c r="U4" s="45"/>
    </row>
    <row r="5" spans="3:21" ht="15.75" thickBot="1" x14ac:dyDescent="0.3">
      <c r="C5" s="24" t="s">
        <v>94</v>
      </c>
      <c r="D5" s="26"/>
      <c r="E5" s="101"/>
      <c r="M5" s="45"/>
      <c r="N5" s="45"/>
      <c r="O5" s="45"/>
      <c r="P5" s="45"/>
      <c r="Q5" s="45"/>
      <c r="R5" s="45"/>
      <c r="S5" s="45"/>
      <c r="T5" s="23"/>
      <c r="U5" s="45"/>
    </row>
    <row r="6" spans="3:21" ht="15.75" thickBot="1" x14ac:dyDescent="0.3">
      <c r="C6" s="24" t="s">
        <v>511</v>
      </c>
      <c r="D6" s="69"/>
      <c r="E6" s="85"/>
      <c r="M6" s="45"/>
      <c r="N6" s="45"/>
      <c r="O6" s="45"/>
      <c r="P6" s="45"/>
      <c r="Q6" s="45"/>
      <c r="R6" s="45"/>
      <c r="S6" s="45"/>
      <c r="T6" s="23"/>
      <c r="U6" s="45"/>
    </row>
    <row r="7" spans="3:21" ht="15.75" thickBot="1" x14ac:dyDescent="0.3">
      <c r="M7" s="45"/>
      <c r="N7" s="45"/>
      <c r="O7" s="45"/>
      <c r="P7" s="45"/>
      <c r="Q7" s="45"/>
      <c r="R7" s="45"/>
      <c r="S7" s="45"/>
      <c r="T7" s="23"/>
      <c r="U7" s="45"/>
    </row>
    <row r="8" spans="3:21" ht="15.75" thickBot="1" x14ac:dyDescent="0.3">
      <c r="M8" s="45"/>
      <c r="N8" s="45"/>
      <c r="O8" s="45"/>
      <c r="P8" s="45"/>
      <c r="Q8" s="15" t="s">
        <v>97</v>
      </c>
      <c r="R8" s="34"/>
      <c r="S8" s="45"/>
      <c r="T8" s="23"/>
      <c r="U8" s="45"/>
    </row>
    <row r="9" spans="3:21" ht="33.75" customHeight="1" thickBot="1" x14ac:dyDescent="0.3">
      <c r="C9" s="11" t="s">
        <v>77</v>
      </c>
      <c r="D9" s="83" t="s">
        <v>859</v>
      </c>
      <c r="E9" s="83" t="s">
        <v>858</v>
      </c>
      <c r="F9" s="22" t="s">
        <v>0</v>
      </c>
      <c r="G9" s="64" t="s">
        <v>1</v>
      </c>
      <c r="H9" s="65" t="s">
        <v>2</v>
      </c>
      <c r="M9" s="12"/>
      <c r="N9" s="12" t="s">
        <v>0</v>
      </c>
      <c r="O9" s="12" t="s">
        <v>1</v>
      </c>
      <c r="P9" s="12" t="s">
        <v>2</v>
      </c>
      <c r="Q9" s="36" t="s">
        <v>95</v>
      </c>
      <c r="R9" s="36" t="s">
        <v>96</v>
      </c>
      <c r="S9" s="36" t="s">
        <v>804</v>
      </c>
      <c r="T9" s="91" t="s">
        <v>843</v>
      </c>
      <c r="U9" s="12" t="s">
        <v>98</v>
      </c>
    </row>
    <row r="10" spans="3:21" ht="35.25" customHeight="1" x14ac:dyDescent="0.25">
      <c r="C10" s="12"/>
      <c r="D10" s="16">
        <v>1</v>
      </c>
      <c r="E10" s="98"/>
      <c r="F10" s="2"/>
      <c r="G10" s="2"/>
      <c r="H10" s="3"/>
      <c r="M10" s="46">
        <v>1</v>
      </c>
      <c r="N10" s="48" t="s">
        <v>58</v>
      </c>
      <c r="O10" s="29" t="s">
        <v>99</v>
      </c>
      <c r="P10" s="29"/>
      <c r="Q10" s="39">
        <v>60000</v>
      </c>
      <c r="R10" s="39">
        <v>40000</v>
      </c>
      <c r="S10" s="77">
        <v>36000</v>
      </c>
      <c r="T10" s="113">
        <v>0</v>
      </c>
      <c r="U10" s="114">
        <f>Q10+R10</f>
        <v>100000</v>
      </c>
    </row>
    <row r="11" spans="3:21" ht="35.25" customHeight="1" x14ac:dyDescent="0.25">
      <c r="C11" s="13" t="s">
        <v>79</v>
      </c>
      <c r="D11" s="17">
        <v>2</v>
      </c>
      <c r="E11" s="99"/>
      <c r="F11" s="9"/>
      <c r="G11" s="9"/>
      <c r="H11" s="10"/>
      <c r="M11" s="47">
        <f>M10+1</f>
        <v>2</v>
      </c>
      <c r="N11" s="49" t="s">
        <v>62</v>
      </c>
      <c r="O11" s="32" t="s">
        <v>103</v>
      </c>
      <c r="P11" s="32"/>
      <c r="Q11" s="37">
        <v>21600</v>
      </c>
      <c r="R11" s="78">
        <v>1450</v>
      </c>
      <c r="S11" s="37">
        <v>60000</v>
      </c>
      <c r="T11" s="82">
        <v>0</v>
      </c>
      <c r="U11" s="115">
        <f>Q11+S11</f>
        <v>81600</v>
      </c>
    </row>
    <row r="12" spans="3:21" ht="35.25" customHeight="1" thickBot="1" x14ac:dyDescent="0.3">
      <c r="C12" s="14"/>
      <c r="D12" s="18">
        <v>3</v>
      </c>
      <c r="E12" s="100"/>
      <c r="F12" s="19"/>
      <c r="G12" s="19"/>
      <c r="H12" s="20"/>
      <c r="M12" s="47">
        <f>M11+1</f>
        <v>3</v>
      </c>
      <c r="N12" s="49" t="s">
        <v>60</v>
      </c>
      <c r="O12" s="32" t="s">
        <v>101</v>
      </c>
      <c r="P12" s="32"/>
      <c r="Q12" s="86">
        <v>17280</v>
      </c>
      <c r="R12" s="37">
        <v>24000</v>
      </c>
      <c r="S12" s="78">
        <v>11060</v>
      </c>
      <c r="T12" s="93">
        <v>40000</v>
      </c>
      <c r="U12" s="115">
        <f>T12+R12</f>
        <v>64000</v>
      </c>
    </row>
    <row r="13" spans="3:21" ht="35.25" customHeight="1" x14ac:dyDescent="0.25">
      <c r="C13" s="12"/>
      <c r="D13" s="28">
        <v>4</v>
      </c>
      <c r="E13" s="28">
        <v>1</v>
      </c>
      <c r="F13" s="48" t="s">
        <v>58</v>
      </c>
      <c r="G13" s="29" t="s">
        <v>99</v>
      </c>
      <c r="H13" s="29"/>
      <c r="M13" s="47">
        <f>M12+1</f>
        <v>4</v>
      </c>
      <c r="N13" s="49" t="s">
        <v>59</v>
      </c>
      <c r="O13" s="32" t="s">
        <v>100</v>
      </c>
      <c r="P13" s="32"/>
      <c r="Q13" s="37">
        <v>36000</v>
      </c>
      <c r="R13" s="37">
        <v>11500</v>
      </c>
      <c r="S13" s="78">
        <v>1810</v>
      </c>
      <c r="T13" s="82">
        <v>0</v>
      </c>
      <c r="U13" s="115">
        <f>Q13+R13</f>
        <v>47500</v>
      </c>
    </row>
    <row r="14" spans="3:21" ht="35.25" customHeight="1" x14ac:dyDescent="0.25">
      <c r="C14" s="13"/>
      <c r="D14" s="31">
        <v>5</v>
      </c>
      <c r="E14" s="31">
        <v>2</v>
      </c>
      <c r="F14" s="49" t="s">
        <v>62</v>
      </c>
      <c r="G14" s="32" t="s">
        <v>103</v>
      </c>
      <c r="H14" s="32"/>
      <c r="M14" s="47">
        <f>M13+1</f>
        <v>5</v>
      </c>
      <c r="N14" s="49" t="s">
        <v>63</v>
      </c>
      <c r="O14" s="32" t="s">
        <v>104</v>
      </c>
      <c r="P14" s="32"/>
      <c r="Q14" s="86">
        <v>13830</v>
      </c>
      <c r="R14" s="78">
        <v>7300</v>
      </c>
      <c r="S14" s="37">
        <v>17280</v>
      </c>
      <c r="T14" s="93">
        <v>24000</v>
      </c>
      <c r="U14" s="115">
        <f>T14+S14</f>
        <v>41280</v>
      </c>
    </row>
    <row r="15" spans="3:21" ht="45.75" customHeight="1" x14ac:dyDescent="0.25">
      <c r="C15" s="13"/>
      <c r="D15" s="31">
        <v>6</v>
      </c>
      <c r="E15" s="31">
        <v>3</v>
      </c>
      <c r="F15" s="49" t="s">
        <v>60</v>
      </c>
      <c r="G15" s="32" t="s">
        <v>101</v>
      </c>
      <c r="H15" s="32"/>
      <c r="M15" s="47">
        <f>M14+1</f>
        <v>6</v>
      </c>
      <c r="N15" s="49" t="s">
        <v>61</v>
      </c>
      <c r="O15" s="32" t="s">
        <v>102</v>
      </c>
      <c r="P15" s="32"/>
      <c r="Q15" s="37">
        <v>8850</v>
      </c>
      <c r="R15" s="37">
        <v>14400</v>
      </c>
      <c r="S15" s="78">
        <v>2010</v>
      </c>
      <c r="T15" s="82">
        <v>0</v>
      </c>
      <c r="U15" s="115">
        <f>Q15+R15</f>
        <v>23250</v>
      </c>
    </row>
    <row r="16" spans="3:21" ht="35.25" customHeight="1" x14ac:dyDescent="0.25">
      <c r="C16" s="13"/>
      <c r="D16" s="31">
        <v>7</v>
      </c>
      <c r="E16" s="31">
        <v>4</v>
      </c>
      <c r="F16" s="49" t="s">
        <v>59</v>
      </c>
      <c r="G16" s="32" t="s">
        <v>100</v>
      </c>
      <c r="H16" s="32"/>
      <c r="M16" s="47">
        <f>M15+1</f>
        <v>7</v>
      </c>
      <c r="N16" s="49" t="s">
        <v>126</v>
      </c>
      <c r="O16" s="32" t="s">
        <v>127</v>
      </c>
      <c r="P16" s="32"/>
      <c r="Q16" s="78">
        <v>0</v>
      </c>
      <c r="R16" s="37">
        <v>1650</v>
      </c>
      <c r="S16" s="37">
        <v>21600</v>
      </c>
      <c r="T16" s="82">
        <v>0</v>
      </c>
      <c r="U16" s="115">
        <f>R16+S16</f>
        <v>23250</v>
      </c>
    </row>
    <row r="17" spans="3:21" ht="35.25" customHeight="1" x14ac:dyDescent="0.25">
      <c r="C17" s="13"/>
      <c r="D17" s="31">
        <v>8</v>
      </c>
      <c r="E17" s="31">
        <v>5</v>
      </c>
      <c r="F17" s="49" t="s">
        <v>63</v>
      </c>
      <c r="G17" s="32" t="s">
        <v>104</v>
      </c>
      <c r="H17" s="32"/>
      <c r="M17" s="47">
        <f>M16+1</f>
        <v>8</v>
      </c>
      <c r="N17" s="49" t="s">
        <v>64</v>
      </c>
      <c r="O17" s="32" t="s">
        <v>105</v>
      </c>
      <c r="P17" s="32"/>
      <c r="Q17" s="78">
        <v>2480</v>
      </c>
      <c r="R17" s="37">
        <v>9200</v>
      </c>
      <c r="S17" s="37">
        <v>7080</v>
      </c>
      <c r="T17" s="82">
        <v>0</v>
      </c>
      <c r="U17" s="115">
        <f>S17+R17</f>
        <v>16280</v>
      </c>
    </row>
    <row r="18" spans="3:21" ht="35.25" customHeight="1" x14ac:dyDescent="0.25">
      <c r="C18" s="13"/>
      <c r="D18" s="31">
        <v>9</v>
      </c>
      <c r="E18" s="31">
        <v>6</v>
      </c>
      <c r="F18" s="49" t="s">
        <v>61</v>
      </c>
      <c r="G18" s="32" t="s">
        <v>102</v>
      </c>
      <c r="H18" s="32"/>
      <c r="M18" s="47">
        <f>M17+1</f>
        <v>9</v>
      </c>
      <c r="N18" s="88" t="s">
        <v>116</v>
      </c>
      <c r="O18" s="89" t="s">
        <v>117</v>
      </c>
      <c r="P18" s="89"/>
      <c r="Q18" s="37">
        <v>1630</v>
      </c>
      <c r="R18" s="86">
        <v>1200</v>
      </c>
      <c r="S18" s="78">
        <v>480</v>
      </c>
      <c r="T18" s="93">
        <v>14400</v>
      </c>
      <c r="U18" s="108">
        <f>Q18+T18</f>
        <v>16030</v>
      </c>
    </row>
    <row r="19" spans="3:21" ht="35.25" customHeight="1" x14ac:dyDescent="0.25">
      <c r="C19" s="13"/>
      <c r="D19" s="31">
        <v>10</v>
      </c>
      <c r="E19" s="31">
        <v>7</v>
      </c>
      <c r="F19" s="49" t="s">
        <v>126</v>
      </c>
      <c r="G19" s="32" t="s">
        <v>127</v>
      </c>
      <c r="H19" s="32"/>
      <c r="M19" s="47">
        <f>M18+1</f>
        <v>10</v>
      </c>
      <c r="N19" s="49" t="s">
        <v>67</v>
      </c>
      <c r="O19" s="32" t="s">
        <v>108</v>
      </c>
      <c r="P19" s="32"/>
      <c r="Q19" s="37">
        <v>7080</v>
      </c>
      <c r="R19" s="78">
        <v>330</v>
      </c>
      <c r="S19" s="37">
        <v>8850</v>
      </c>
      <c r="T19" s="82">
        <v>0</v>
      </c>
      <c r="U19" s="115">
        <f>Q19+S19</f>
        <v>15930</v>
      </c>
    </row>
    <row r="20" spans="3:21" ht="35.25" customHeight="1" x14ac:dyDescent="0.25">
      <c r="C20" s="13" t="s">
        <v>78</v>
      </c>
      <c r="D20" s="31">
        <v>11</v>
      </c>
      <c r="E20" s="31">
        <v>8</v>
      </c>
      <c r="F20" s="49" t="s">
        <v>64</v>
      </c>
      <c r="G20" s="32" t="s">
        <v>105</v>
      </c>
      <c r="H20" s="32"/>
      <c r="M20" s="47">
        <f>M19+1</f>
        <v>11</v>
      </c>
      <c r="N20" s="49" t="s">
        <v>65</v>
      </c>
      <c r="O20" s="32" t="s">
        <v>106</v>
      </c>
      <c r="P20" s="32"/>
      <c r="Q20" s="37">
        <v>11060</v>
      </c>
      <c r="R20" s="86">
        <v>580</v>
      </c>
      <c r="S20" s="78">
        <v>500</v>
      </c>
      <c r="T20" s="93">
        <v>4700</v>
      </c>
      <c r="U20" s="115">
        <f>Q20+T20</f>
        <v>15760</v>
      </c>
    </row>
    <row r="21" spans="3:21" ht="35.25" customHeight="1" x14ac:dyDescent="0.25">
      <c r="C21" s="13"/>
      <c r="D21" s="31">
        <v>12</v>
      </c>
      <c r="E21" s="31">
        <v>10</v>
      </c>
      <c r="F21" s="49" t="s">
        <v>67</v>
      </c>
      <c r="G21" s="32" t="s">
        <v>108</v>
      </c>
      <c r="H21" s="32"/>
      <c r="M21" s="47">
        <f>M20+1</f>
        <v>12</v>
      </c>
      <c r="N21" s="49" t="s">
        <v>66</v>
      </c>
      <c r="O21" s="32" t="s">
        <v>107</v>
      </c>
      <c r="P21" s="32"/>
      <c r="Q21" s="86">
        <v>1810</v>
      </c>
      <c r="R21" s="37">
        <v>5900</v>
      </c>
      <c r="S21" s="78">
        <v>460</v>
      </c>
      <c r="T21" s="93">
        <v>9200</v>
      </c>
      <c r="U21" s="115">
        <f>T21+R21</f>
        <v>15100</v>
      </c>
    </row>
    <row r="22" spans="3:21" ht="35.25" customHeight="1" x14ac:dyDescent="0.25">
      <c r="C22" s="13"/>
      <c r="D22" s="31">
        <v>13</v>
      </c>
      <c r="E22" s="31">
        <v>11</v>
      </c>
      <c r="F22" s="49" t="s">
        <v>65</v>
      </c>
      <c r="G22" s="32" t="s">
        <v>106</v>
      </c>
      <c r="H22" s="32"/>
      <c r="M22" s="47">
        <f>M21+1</f>
        <v>13</v>
      </c>
      <c r="N22" s="49" t="s">
        <v>70</v>
      </c>
      <c r="O22" s="32" t="s">
        <v>111</v>
      </c>
      <c r="P22" s="32"/>
      <c r="Q22" s="37">
        <v>800</v>
      </c>
      <c r="R22" s="78">
        <v>440</v>
      </c>
      <c r="S22" s="37">
        <v>13830</v>
      </c>
      <c r="T22" s="82">
        <v>0</v>
      </c>
      <c r="U22" s="115">
        <f>Q22+S22</f>
        <v>14630</v>
      </c>
    </row>
    <row r="23" spans="3:21" ht="35.25" customHeight="1" x14ac:dyDescent="0.25">
      <c r="C23" s="13"/>
      <c r="D23" s="31">
        <v>14</v>
      </c>
      <c r="E23" s="31">
        <v>12</v>
      </c>
      <c r="F23" s="49" t="s">
        <v>66</v>
      </c>
      <c r="G23" s="32" t="s">
        <v>107</v>
      </c>
      <c r="H23" s="32"/>
      <c r="M23" s="47">
        <f>M22+1</f>
        <v>14</v>
      </c>
      <c r="N23" s="4" t="s">
        <v>795</v>
      </c>
      <c r="O23" s="1" t="s">
        <v>796</v>
      </c>
      <c r="P23" s="1"/>
      <c r="Q23" s="78">
        <v>0</v>
      </c>
      <c r="R23" s="86">
        <v>0</v>
      </c>
      <c r="S23" s="37">
        <v>415</v>
      </c>
      <c r="T23" s="93">
        <v>11500</v>
      </c>
      <c r="U23" s="109">
        <f>T23+S23</f>
        <v>11915</v>
      </c>
    </row>
    <row r="24" spans="3:21" ht="35.25" customHeight="1" x14ac:dyDescent="0.25">
      <c r="C24" s="13"/>
      <c r="D24" s="31">
        <v>15</v>
      </c>
      <c r="E24" s="31">
        <v>13</v>
      </c>
      <c r="F24" s="49" t="s">
        <v>70</v>
      </c>
      <c r="G24" s="32" t="s">
        <v>111</v>
      </c>
      <c r="H24" s="32"/>
      <c r="M24" s="47">
        <f>M23+1</f>
        <v>15</v>
      </c>
      <c r="N24" s="40" t="s">
        <v>139</v>
      </c>
      <c r="O24" s="35" t="s">
        <v>140</v>
      </c>
      <c r="P24" s="35"/>
      <c r="Q24" s="86">
        <v>430</v>
      </c>
      <c r="R24" s="78">
        <v>313</v>
      </c>
      <c r="S24" s="37">
        <v>800</v>
      </c>
      <c r="T24" s="93">
        <v>7300</v>
      </c>
      <c r="U24" s="109">
        <f>T24+S24</f>
        <v>8100</v>
      </c>
    </row>
    <row r="25" spans="3:21" ht="35.25" customHeight="1" x14ac:dyDescent="0.25">
      <c r="C25" s="13"/>
      <c r="D25" s="31">
        <v>16</v>
      </c>
      <c r="E25" s="31">
        <v>22</v>
      </c>
      <c r="F25" s="49" t="s">
        <v>216</v>
      </c>
      <c r="G25" s="32" t="s">
        <v>233</v>
      </c>
      <c r="H25" s="32"/>
      <c r="M25" s="47">
        <f>M24+1</f>
        <v>16</v>
      </c>
      <c r="N25" s="88" t="s">
        <v>122</v>
      </c>
      <c r="O25" s="89" t="s">
        <v>123</v>
      </c>
      <c r="P25" s="89"/>
      <c r="Q25" s="37">
        <v>1190</v>
      </c>
      <c r="R25" s="78">
        <v>880</v>
      </c>
      <c r="S25" s="86">
        <v>960</v>
      </c>
      <c r="T25" s="93">
        <v>5900</v>
      </c>
      <c r="U25" s="108">
        <f>Q25+T25</f>
        <v>7090</v>
      </c>
    </row>
    <row r="26" spans="3:21" ht="35.25" customHeight="1" x14ac:dyDescent="0.25">
      <c r="C26" s="13"/>
      <c r="D26" s="31">
        <v>17</v>
      </c>
      <c r="E26" s="31">
        <v>23</v>
      </c>
      <c r="F26" s="49" t="s">
        <v>69</v>
      </c>
      <c r="G26" s="32" t="s">
        <v>110</v>
      </c>
      <c r="H26" s="32"/>
      <c r="M26" s="47">
        <f>M25+1</f>
        <v>17</v>
      </c>
      <c r="N26" s="88" t="s">
        <v>68</v>
      </c>
      <c r="O26" s="89" t="s">
        <v>109</v>
      </c>
      <c r="P26" s="89"/>
      <c r="Q26" s="37">
        <v>2230</v>
      </c>
      <c r="R26" s="37">
        <v>4700</v>
      </c>
      <c r="S26" s="78">
        <v>600</v>
      </c>
      <c r="T26" s="82">
        <v>0</v>
      </c>
      <c r="U26" s="108">
        <f>Q26+R26</f>
        <v>6930</v>
      </c>
    </row>
    <row r="27" spans="3:21" ht="35.25" customHeight="1" x14ac:dyDescent="0.25">
      <c r="C27" s="13"/>
      <c r="D27" s="31">
        <v>18</v>
      </c>
      <c r="E27" s="31">
        <v>25</v>
      </c>
      <c r="F27" s="49" t="s">
        <v>74</v>
      </c>
      <c r="G27" s="32" t="s">
        <v>135</v>
      </c>
      <c r="H27" s="32"/>
      <c r="M27" s="47">
        <f>M26+1</f>
        <v>18</v>
      </c>
      <c r="N27" s="88" t="s">
        <v>128</v>
      </c>
      <c r="O27" s="89" t="s">
        <v>129</v>
      </c>
      <c r="P27" s="89"/>
      <c r="Q27" s="37">
        <v>870</v>
      </c>
      <c r="R27" s="78">
        <v>280</v>
      </c>
      <c r="S27" s="37">
        <v>2230</v>
      </c>
      <c r="T27" s="82">
        <v>320</v>
      </c>
      <c r="U27" s="108">
        <f>Q27+S27</f>
        <v>3100</v>
      </c>
    </row>
    <row r="28" spans="3:21" ht="35.25" customHeight="1" thickBot="1" x14ac:dyDescent="0.3">
      <c r="C28" s="14"/>
      <c r="D28" s="21" t="s">
        <v>90</v>
      </c>
      <c r="E28" s="106"/>
      <c r="F28" s="7"/>
      <c r="G28" s="7"/>
      <c r="H28" s="8"/>
      <c r="M28" s="47">
        <f>M27+1</f>
        <v>19</v>
      </c>
      <c r="N28" s="88" t="s">
        <v>114</v>
      </c>
      <c r="O28" s="89" t="s">
        <v>115</v>
      </c>
      <c r="P28" s="89"/>
      <c r="Q28" s="37">
        <v>2010</v>
      </c>
      <c r="R28" s="37">
        <v>980</v>
      </c>
      <c r="S28" s="78">
        <v>0</v>
      </c>
      <c r="T28" s="82">
        <v>0</v>
      </c>
      <c r="U28" s="108">
        <f>Q28+R28</f>
        <v>2990</v>
      </c>
    </row>
    <row r="29" spans="3:21" ht="35.25" customHeight="1" thickBot="1" x14ac:dyDescent="0.3">
      <c r="C29" s="15" t="s">
        <v>89</v>
      </c>
      <c r="D29" s="56">
        <v>20</v>
      </c>
      <c r="E29" s="107">
        <v>28</v>
      </c>
      <c r="F29" s="57" t="s">
        <v>212</v>
      </c>
      <c r="G29" s="58" t="s">
        <v>229</v>
      </c>
      <c r="H29" s="58"/>
      <c r="M29" s="47">
        <f>M28+1</f>
        <v>20</v>
      </c>
      <c r="N29" s="88" t="s">
        <v>118</v>
      </c>
      <c r="O29" s="89" t="s">
        <v>119</v>
      </c>
      <c r="P29" s="89"/>
      <c r="Q29" s="37">
        <v>1320</v>
      </c>
      <c r="R29" s="78">
        <v>1080</v>
      </c>
      <c r="S29" s="86">
        <v>1320</v>
      </c>
      <c r="T29" s="93">
        <v>1650</v>
      </c>
      <c r="U29" s="108">
        <f>Q29+T29</f>
        <v>2970</v>
      </c>
    </row>
    <row r="30" spans="3:21" ht="35.25" customHeight="1" x14ac:dyDescent="0.25">
      <c r="M30" s="47">
        <f>M29+1</f>
        <v>21</v>
      </c>
      <c r="N30" s="88" t="s">
        <v>185</v>
      </c>
      <c r="O30" s="89" t="s">
        <v>186</v>
      </c>
      <c r="P30" s="89"/>
      <c r="Q30" s="78">
        <v>0</v>
      </c>
      <c r="R30" s="37">
        <v>400</v>
      </c>
      <c r="S30" s="37">
        <v>2480</v>
      </c>
      <c r="T30" s="82">
        <v>0</v>
      </c>
      <c r="U30" s="108">
        <f>S30+R30</f>
        <v>2880</v>
      </c>
    </row>
    <row r="31" spans="3:21" ht="35.25" customHeight="1" x14ac:dyDescent="0.25">
      <c r="M31" s="47">
        <f>M30+1</f>
        <v>22</v>
      </c>
      <c r="N31" s="49" t="s">
        <v>216</v>
      </c>
      <c r="O31" s="32" t="s">
        <v>233</v>
      </c>
      <c r="P31" s="32"/>
      <c r="Q31" s="78">
        <v>0</v>
      </c>
      <c r="R31" s="86">
        <v>266</v>
      </c>
      <c r="S31" s="37">
        <v>1190</v>
      </c>
      <c r="T31" s="93">
        <v>1340</v>
      </c>
      <c r="U31" s="115">
        <f>S31+T31</f>
        <v>2530</v>
      </c>
    </row>
    <row r="32" spans="3:21" ht="35.25" customHeight="1" x14ac:dyDescent="0.25">
      <c r="M32" s="47">
        <f>M31+1</f>
        <v>23</v>
      </c>
      <c r="N32" s="49" t="s">
        <v>69</v>
      </c>
      <c r="O32" s="32" t="s">
        <v>110</v>
      </c>
      <c r="P32" s="32"/>
      <c r="Q32" s="37">
        <v>960</v>
      </c>
      <c r="R32" s="78">
        <v>530</v>
      </c>
      <c r="S32" s="37">
        <v>1470</v>
      </c>
      <c r="T32" s="82">
        <v>880</v>
      </c>
      <c r="U32" s="115">
        <f>Q32+S32</f>
        <v>2430</v>
      </c>
    </row>
    <row r="33" spans="4:21" ht="35.25" customHeight="1" x14ac:dyDescent="0.25">
      <c r="K33" s="45"/>
      <c r="M33" s="47">
        <f>M32+1</f>
        <v>24</v>
      </c>
      <c r="N33" s="88" t="s">
        <v>120</v>
      </c>
      <c r="O33" s="89" t="s">
        <v>121</v>
      </c>
      <c r="P33" s="89"/>
      <c r="Q33" s="37">
        <v>1470</v>
      </c>
      <c r="R33" s="37">
        <v>640</v>
      </c>
      <c r="S33" s="78">
        <v>450</v>
      </c>
      <c r="T33" s="82">
        <v>0</v>
      </c>
      <c r="U33" s="108">
        <f>Q33+R33</f>
        <v>2110</v>
      </c>
    </row>
    <row r="34" spans="4:21" ht="35.25" customHeight="1" x14ac:dyDescent="0.25">
      <c r="D34" s="54"/>
      <c r="E34" s="54"/>
      <c r="F34" s="54"/>
      <c r="G34" s="54"/>
      <c r="K34" s="45"/>
      <c r="M34" s="47">
        <f>M33+1</f>
        <v>25</v>
      </c>
      <c r="N34" s="49" t="s">
        <v>74</v>
      </c>
      <c r="O34" s="32" t="s">
        <v>135</v>
      </c>
      <c r="P34" s="32"/>
      <c r="Q34" s="86">
        <v>500</v>
      </c>
      <c r="R34" s="78">
        <v>287</v>
      </c>
      <c r="S34" s="37">
        <v>660</v>
      </c>
      <c r="T34" s="93">
        <v>1450</v>
      </c>
      <c r="U34" s="115">
        <f>T34+S34</f>
        <v>2110</v>
      </c>
    </row>
    <row r="35" spans="4:21" ht="35.25" customHeight="1" x14ac:dyDescent="0.25">
      <c r="D35" s="54"/>
      <c r="E35" s="54"/>
      <c r="F35" s="54"/>
      <c r="G35" s="54"/>
      <c r="M35" s="47">
        <f>M34+1</f>
        <v>26</v>
      </c>
      <c r="N35" s="88" t="s">
        <v>124</v>
      </c>
      <c r="O35" s="89" t="s">
        <v>125</v>
      </c>
      <c r="P35" s="89"/>
      <c r="Q35" s="37">
        <v>411</v>
      </c>
      <c r="R35" s="37">
        <v>1340</v>
      </c>
      <c r="S35" s="78">
        <v>410</v>
      </c>
      <c r="T35" s="82">
        <v>0</v>
      </c>
      <c r="U35" s="108">
        <f>Q35+R35</f>
        <v>1751</v>
      </c>
    </row>
    <row r="36" spans="4:21" ht="35.25" customHeight="1" x14ac:dyDescent="0.25">
      <c r="D36" s="54"/>
      <c r="E36" s="54"/>
      <c r="F36" s="54"/>
      <c r="G36" s="54"/>
      <c r="M36" s="47">
        <f>M35+1</f>
        <v>27</v>
      </c>
      <c r="N36" s="88" t="s">
        <v>224</v>
      </c>
      <c r="O36" s="89" t="s">
        <v>241</v>
      </c>
      <c r="P36" s="89"/>
      <c r="Q36" s="78">
        <v>0</v>
      </c>
      <c r="R36" s="37">
        <v>0</v>
      </c>
      <c r="S36" s="37">
        <v>1630</v>
      </c>
      <c r="T36" s="82">
        <v>0</v>
      </c>
      <c r="U36" s="108">
        <f>R36+S36</f>
        <v>1630</v>
      </c>
    </row>
    <row r="37" spans="4:21" ht="35.25" customHeight="1" x14ac:dyDescent="0.25">
      <c r="M37" s="47">
        <f>M36+1</f>
        <v>28</v>
      </c>
      <c r="N37" s="57" t="s">
        <v>212</v>
      </c>
      <c r="O37" s="58" t="s">
        <v>229</v>
      </c>
      <c r="P37" s="58"/>
      <c r="Q37" s="37">
        <v>420</v>
      </c>
      <c r="R37" s="78">
        <v>0</v>
      </c>
      <c r="S37" s="86">
        <v>419</v>
      </c>
      <c r="T37" s="93">
        <v>1200</v>
      </c>
      <c r="U37" s="116">
        <f>Q37+T37</f>
        <v>1620</v>
      </c>
    </row>
    <row r="38" spans="4:21" ht="35.25" customHeight="1" x14ac:dyDescent="0.25">
      <c r="M38" s="47">
        <f>M37+1</f>
        <v>29</v>
      </c>
      <c r="N38" s="88" t="s">
        <v>71</v>
      </c>
      <c r="O38" s="89" t="s">
        <v>112</v>
      </c>
      <c r="P38" s="89"/>
      <c r="Q38" s="78">
        <v>417</v>
      </c>
      <c r="R38" s="37">
        <v>790</v>
      </c>
      <c r="S38" s="37">
        <v>720</v>
      </c>
      <c r="T38" s="82">
        <v>0</v>
      </c>
      <c r="U38" s="108">
        <f>S38+R38</f>
        <v>1510</v>
      </c>
    </row>
    <row r="39" spans="4:21" ht="35.25" customHeight="1" x14ac:dyDescent="0.25">
      <c r="M39" s="47">
        <f>M38+1</f>
        <v>30</v>
      </c>
      <c r="N39" s="4" t="s">
        <v>792</v>
      </c>
      <c r="O39" s="1" t="s">
        <v>104</v>
      </c>
      <c r="P39" s="1"/>
      <c r="Q39" s="78">
        <v>0</v>
      </c>
      <c r="R39" s="86">
        <v>0</v>
      </c>
      <c r="S39" s="37">
        <v>420</v>
      </c>
      <c r="T39" s="93">
        <v>1080</v>
      </c>
      <c r="U39" s="109">
        <f>T39+S39</f>
        <v>1500</v>
      </c>
    </row>
    <row r="40" spans="4:21" ht="35.25" customHeight="1" x14ac:dyDescent="0.25">
      <c r="M40" s="47">
        <f>M39+1</f>
        <v>31</v>
      </c>
      <c r="N40" s="4" t="s">
        <v>75</v>
      </c>
      <c r="O40" s="1" t="s">
        <v>136</v>
      </c>
      <c r="P40" s="1"/>
      <c r="Q40" s="37">
        <v>490</v>
      </c>
      <c r="R40" s="78">
        <v>275</v>
      </c>
      <c r="S40" s="86">
        <v>413</v>
      </c>
      <c r="T40" s="93">
        <v>980</v>
      </c>
      <c r="U40" s="109">
        <f>Q40+T40</f>
        <v>1470</v>
      </c>
    </row>
    <row r="41" spans="4:21" ht="35.25" customHeight="1" x14ac:dyDescent="0.25">
      <c r="M41" s="47">
        <f>M40+1</f>
        <v>32</v>
      </c>
      <c r="N41" s="88" t="s">
        <v>50</v>
      </c>
      <c r="O41" s="89" t="s">
        <v>146</v>
      </c>
      <c r="P41" s="89"/>
      <c r="Q41" s="37">
        <v>415</v>
      </c>
      <c r="R41" s="78">
        <v>293</v>
      </c>
      <c r="S41" s="37">
        <v>870</v>
      </c>
      <c r="T41" s="82">
        <v>0</v>
      </c>
      <c r="U41" s="110">
        <f>Q41+S41</f>
        <v>1285</v>
      </c>
    </row>
    <row r="42" spans="4:21" ht="35.25" customHeight="1" x14ac:dyDescent="0.25">
      <c r="M42" s="47">
        <f>M41+1</f>
        <v>33</v>
      </c>
      <c r="N42" s="4" t="s">
        <v>161</v>
      </c>
      <c r="O42" s="1" t="s">
        <v>162</v>
      </c>
      <c r="P42" s="1"/>
      <c r="Q42" s="86">
        <v>400</v>
      </c>
      <c r="R42" s="78">
        <v>256</v>
      </c>
      <c r="S42" s="37">
        <v>402</v>
      </c>
      <c r="T42" s="93">
        <v>790</v>
      </c>
      <c r="U42" s="109">
        <f>T42+S42</f>
        <v>1192</v>
      </c>
    </row>
    <row r="43" spans="4:21" ht="35.25" customHeight="1" x14ac:dyDescent="0.25">
      <c r="M43" s="47">
        <f>M42+1</f>
        <v>34</v>
      </c>
      <c r="N43" s="40" t="s">
        <v>72</v>
      </c>
      <c r="O43" s="35" t="s">
        <v>113</v>
      </c>
      <c r="P43" s="35"/>
      <c r="Q43" s="37">
        <v>720</v>
      </c>
      <c r="R43" s="78">
        <v>307</v>
      </c>
      <c r="S43" s="37">
        <v>470</v>
      </c>
      <c r="T43" s="82">
        <v>0</v>
      </c>
      <c r="U43" s="110">
        <f>Q43+S43</f>
        <v>1190</v>
      </c>
    </row>
    <row r="44" spans="4:21" ht="35.25" customHeight="1" x14ac:dyDescent="0.25">
      <c r="M44" s="47">
        <f>M43+1</f>
        <v>35</v>
      </c>
      <c r="N44" s="4" t="s">
        <v>132</v>
      </c>
      <c r="O44" s="1" t="s">
        <v>133</v>
      </c>
      <c r="P44" s="1"/>
      <c r="Q44" s="37">
        <v>450</v>
      </c>
      <c r="R44" s="78">
        <v>360</v>
      </c>
      <c r="S44" s="86">
        <v>440</v>
      </c>
      <c r="T44" s="93">
        <v>640</v>
      </c>
      <c r="U44" s="109">
        <f>Q44+T44</f>
        <v>1090</v>
      </c>
    </row>
    <row r="45" spans="4:21" ht="35.25" customHeight="1" x14ac:dyDescent="0.25">
      <c r="M45" s="47">
        <f>M44+1</f>
        <v>36</v>
      </c>
      <c r="N45" s="4" t="s">
        <v>73</v>
      </c>
      <c r="O45" s="1" t="s">
        <v>134</v>
      </c>
      <c r="P45" s="1"/>
      <c r="Q45" s="37">
        <v>540</v>
      </c>
      <c r="R45" s="78">
        <v>269</v>
      </c>
      <c r="S45" s="37">
        <v>416</v>
      </c>
      <c r="T45" s="82">
        <v>400</v>
      </c>
      <c r="U45" s="109">
        <f>Q45+S45</f>
        <v>956</v>
      </c>
    </row>
    <row r="46" spans="4:21" ht="35.25" customHeight="1" x14ac:dyDescent="0.25">
      <c r="M46" s="47">
        <f>M45+1</f>
        <v>37</v>
      </c>
      <c r="N46" s="4" t="s">
        <v>183</v>
      </c>
      <c r="O46" s="1" t="s">
        <v>184</v>
      </c>
      <c r="P46" s="1"/>
      <c r="Q46" s="37">
        <v>402</v>
      </c>
      <c r="R46" s="78">
        <v>0</v>
      </c>
      <c r="S46" s="37">
        <v>540</v>
      </c>
      <c r="T46" s="82">
        <v>0</v>
      </c>
      <c r="U46" s="109">
        <f>Q46+S46</f>
        <v>942</v>
      </c>
    </row>
    <row r="47" spans="4:21" ht="35.25" customHeight="1" x14ac:dyDescent="0.25">
      <c r="M47" s="47">
        <f>M46+1</f>
        <v>38</v>
      </c>
      <c r="N47" s="4" t="s">
        <v>155</v>
      </c>
      <c r="O47" s="1" t="s">
        <v>156</v>
      </c>
      <c r="P47" s="1"/>
      <c r="Q47" s="37">
        <v>406</v>
      </c>
      <c r="R47" s="78">
        <v>263</v>
      </c>
      <c r="S47" s="86">
        <v>405</v>
      </c>
      <c r="T47" s="93">
        <v>530</v>
      </c>
      <c r="U47" s="109">
        <f>Q47+T47</f>
        <v>936</v>
      </c>
    </row>
    <row r="48" spans="4:21" ht="35.25" customHeight="1" x14ac:dyDescent="0.25">
      <c r="M48" s="47">
        <f>M47+1</f>
        <v>39</v>
      </c>
      <c r="N48" s="4" t="s">
        <v>142</v>
      </c>
      <c r="O48" s="1" t="s">
        <v>143</v>
      </c>
      <c r="P48" s="1"/>
      <c r="Q48" s="37">
        <v>440</v>
      </c>
      <c r="R48" s="78">
        <v>270</v>
      </c>
      <c r="S48" s="37">
        <v>490</v>
      </c>
      <c r="T48" s="82">
        <v>0</v>
      </c>
      <c r="U48" s="109">
        <f>Q48+S48</f>
        <v>930</v>
      </c>
    </row>
    <row r="49" spans="13:21" ht="35.25" customHeight="1" x14ac:dyDescent="0.25">
      <c r="M49" s="47">
        <f>M48+1</f>
        <v>40</v>
      </c>
      <c r="N49" s="40" t="s">
        <v>130</v>
      </c>
      <c r="O49" s="35" t="s">
        <v>131</v>
      </c>
      <c r="P49" s="35"/>
      <c r="Q49" s="37">
        <v>660</v>
      </c>
      <c r="R49" s="37">
        <v>265</v>
      </c>
      <c r="S49" s="78">
        <v>0</v>
      </c>
      <c r="T49" s="82">
        <v>0</v>
      </c>
      <c r="U49" s="110">
        <f>Q49+R49</f>
        <v>925</v>
      </c>
    </row>
    <row r="50" spans="13:21" ht="35.25" customHeight="1" x14ac:dyDescent="0.25">
      <c r="M50" s="47">
        <f>M49+1</f>
        <v>41</v>
      </c>
      <c r="N50" s="4" t="s">
        <v>791</v>
      </c>
      <c r="O50" s="1" t="s">
        <v>169</v>
      </c>
      <c r="P50" s="1"/>
      <c r="Q50" s="37">
        <v>460</v>
      </c>
      <c r="R50" s="86">
        <v>0</v>
      </c>
      <c r="S50" s="78">
        <v>0</v>
      </c>
      <c r="T50" s="93">
        <v>440</v>
      </c>
      <c r="U50" s="109">
        <f>Q50+T50</f>
        <v>900</v>
      </c>
    </row>
    <row r="51" spans="13:21" ht="35.25" customHeight="1" x14ac:dyDescent="0.25">
      <c r="M51" s="47">
        <f>M50+1</f>
        <v>42</v>
      </c>
      <c r="N51" s="4" t="s">
        <v>153</v>
      </c>
      <c r="O51" s="1" t="s">
        <v>154</v>
      </c>
      <c r="P51" s="1"/>
      <c r="Q51" s="37">
        <v>413</v>
      </c>
      <c r="R51" s="78">
        <v>262</v>
      </c>
      <c r="S51" s="37">
        <v>430</v>
      </c>
      <c r="T51" s="82">
        <v>0</v>
      </c>
      <c r="U51" s="109">
        <f>Q51+S51</f>
        <v>843</v>
      </c>
    </row>
    <row r="52" spans="13:21" ht="35.25" customHeight="1" x14ac:dyDescent="0.25">
      <c r="M52" s="47">
        <f>M51+1</f>
        <v>43</v>
      </c>
      <c r="N52" s="4" t="s">
        <v>151</v>
      </c>
      <c r="O52" s="1" t="s">
        <v>152</v>
      </c>
      <c r="P52" s="1"/>
      <c r="Q52" s="37">
        <v>412</v>
      </c>
      <c r="R52" s="78">
        <v>276</v>
      </c>
      <c r="S52" s="37">
        <v>418</v>
      </c>
      <c r="T52" s="82">
        <v>0</v>
      </c>
      <c r="U52" s="109">
        <f>Q52+S52</f>
        <v>830</v>
      </c>
    </row>
    <row r="53" spans="13:21" ht="35.25" customHeight="1" x14ac:dyDescent="0.25">
      <c r="M53" s="47">
        <f>M52+1</f>
        <v>44</v>
      </c>
      <c r="N53" s="4" t="s">
        <v>149</v>
      </c>
      <c r="O53" s="1" t="s">
        <v>150</v>
      </c>
      <c r="P53" s="1"/>
      <c r="Q53" s="37">
        <v>415</v>
      </c>
      <c r="R53" s="78">
        <v>273</v>
      </c>
      <c r="S53" s="37">
        <v>411</v>
      </c>
      <c r="T53" s="82">
        <v>307</v>
      </c>
      <c r="U53" s="109">
        <f>Q53+S53</f>
        <v>826</v>
      </c>
    </row>
    <row r="54" spans="13:21" ht="35.25" customHeight="1" x14ac:dyDescent="0.25">
      <c r="M54" s="47">
        <f>M53+1</f>
        <v>45</v>
      </c>
      <c r="N54" s="4" t="s">
        <v>144</v>
      </c>
      <c r="O54" s="1" t="s">
        <v>145</v>
      </c>
      <c r="P54" s="1"/>
      <c r="Q54" s="37">
        <v>409</v>
      </c>
      <c r="R54" s="78">
        <v>300</v>
      </c>
      <c r="S54" s="37">
        <v>409</v>
      </c>
      <c r="T54" s="82">
        <v>0</v>
      </c>
      <c r="U54" s="109">
        <f>Q54+S54</f>
        <v>818</v>
      </c>
    </row>
    <row r="55" spans="13:21" ht="35.25" customHeight="1" x14ac:dyDescent="0.25">
      <c r="M55" s="47">
        <f>M54+1</f>
        <v>46</v>
      </c>
      <c r="N55" s="4" t="s">
        <v>159</v>
      </c>
      <c r="O55" s="1" t="s">
        <v>160</v>
      </c>
      <c r="P55" s="1"/>
      <c r="Q55" s="37">
        <v>399</v>
      </c>
      <c r="R55" s="78">
        <v>261</v>
      </c>
      <c r="S55" s="37">
        <v>406</v>
      </c>
      <c r="T55" s="82">
        <v>0</v>
      </c>
      <c r="U55" s="109">
        <f>Q55+S55</f>
        <v>805</v>
      </c>
    </row>
    <row r="56" spans="13:21" ht="35.25" customHeight="1" x14ac:dyDescent="0.25">
      <c r="M56" s="47">
        <f>M55+1</f>
        <v>47</v>
      </c>
      <c r="N56" s="4" t="s">
        <v>205</v>
      </c>
      <c r="O56" s="1" t="s">
        <v>206</v>
      </c>
      <c r="P56" s="1"/>
      <c r="Q56" s="37">
        <v>389</v>
      </c>
      <c r="R56" s="78">
        <v>0</v>
      </c>
      <c r="S56" s="37">
        <v>407</v>
      </c>
      <c r="T56" s="82">
        <v>0</v>
      </c>
      <c r="U56" s="109">
        <f>Q56+S56</f>
        <v>796</v>
      </c>
    </row>
    <row r="57" spans="13:21" ht="35.25" customHeight="1" x14ac:dyDescent="0.25">
      <c r="M57" s="47">
        <f>M56+1</f>
        <v>48</v>
      </c>
      <c r="N57" s="4" t="s">
        <v>793</v>
      </c>
      <c r="O57" s="1" t="s">
        <v>794</v>
      </c>
      <c r="P57" s="1"/>
      <c r="Q57" s="78">
        <v>0</v>
      </c>
      <c r="R57" s="86">
        <v>0</v>
      </c>
      <c r="S57" s="37">
        <v>417</v>
      </c>
      <c r="T57" s="93">
        <v>360</v>
      </c>
      <c r="U57" s="109">
        <f>T57+S57</f>
        <v>777</v>
      </c>
    </row>
    <row r="58" spans="13:21" ht="35.25" customHeight="1" x14ac:dyDescent="0.25">
      <c r="M58" s="47">
        <f>M57+1</f>
        <v>49</v>
      </c>
      <c r="N58" s="4" t="s">
        <v>137</v>
      </c>
      <c r="O58" s="1" t="s">
        <v>138</v>
      </c>
      <c r="P58" s="1"/>
      <c r="Q58" s="37">
        <v>480</v>
      </c>
      <c r="R58" s="37">
        <v>268</v>
      </c>
      <c r="S58" s="78">
        <v>0</v>
      </c>
      <c r="T58" s="82">
        <v>0</v>
      </c>
      <c r="U58" s="109">
        <f>Q58+R58</f>
        <v>748</v>
      </c>
    </row>
    <row r="59" spans="13:21" ht="35.25" customHeight="1" x14ac:dyDescent="0.25">
      <c r="M59" s="47">
        <f>M58+1</f>
        <v>50</v>
      </c>
      <c r="N59" s="4" t="s">
        <v>172</v>
      </c>
      <c r="O59" s="1" t="s">
        <v>173</v>
      </c>
      <c r="P59" s="1"/>
      <c r="Q59" s="37">
        <v>418</v>
      </c>
      <c r="R59" s="86">
        <v>0</v>
      </c>
      <c r="S59" s="78">
        <v>0</v>
      </c>
      <c r="T59" s="93">
        <v>327</v>
      </c>
      <c r="U59" s="109">
        <f>Q59+T59</f>
        <v>745</v>
      </c>
    </row>
    <row r="60" spans="13:21" ht="35.25" customHeight="1" x14ac:dyDescent="0.25">
      <c r="M60" s="47">
        <f>M59+1</f>
        <v>51</v>
      </c>
      <c r="N60" s="4" t="s">
        <v>55</v>
      </c>
      <c r="O60" s="1" t="s">
        <v>141</v>
      </c>
      <c r="P60" s="1"/>
      <c r="Q60" s="37">
        <v>408</v>
      </c>
      <c r="R60" s="37">
        <v>320</v>
      </c>
      <c r="S60" s="78">
        <v>0</v>
      </c>
      <c r="T60" s="82">
        <v>0</v>
      </c>
      <c r="U60" s="109">
        <f>Q60+R60</f>
        <v>728</v>
      </c>
    </row>
    <row r="61" spans="13:21" ht="35.25" customHeight="1" x14ac:dyDescent="0.25">
      <c r="M61" s="47">
        <f>M60+1</f>
        <v>52</v>
      </c>
      <c r="N61" s="4" t="s">
        <v>147</v>
      </c>
      <c r="O61" s="1" t="s">
        <v>148</v>
      </c>
      <c r="P61" s="1"/>
      <c r="Q61" s="37">
        <v>417</v>
      </c>
      <c r="R61" s="37">
        <v>274</v>
      </c>
      <c r="S61" s="78">
        <v>0</v>
      </c>
      <c r="T61" s="82">
        <v>0</v>
      </c>
      <c r="U61" s="109">
        <f>Q61+R61</f>
        <v>691</v>
      </c>
    </row>
    <row r="62" spans="13:21" ht="35.25" customHeight="1" x14ac:dyDescent="0.25">
      <c r="M62" s="47">
        <f>M61+1</f>
        <v>53</v>
      </c>
      <c r="N62" s="4" t="s">
        <v>213</v>
      </c>
      <c r="O62" s="1" t="s">
        <v>230</v>
      </c>
      <c r="P62" s="1"/>
      <c r="Q62" s="78">
        <v>0</v>
      </c>
      <c r="R62" s="37">
        <v>277</v>
      </c>
      <c r="S62" s="37">
        <v>412</v>
      </c>
      <c r="T62" s="82">
        <v>0</v>
      </c>
      <c r="U62" s="109">
        <f>S62+R62</f>
        <v>689</v>
      </c>
    </row>
    <row r="63" spans="13:21" ht="35.25" customHeight="1" x14ac:dyDescent="0.25">
      <c r="M63" s="47">
        <f>M62+1</f>
        <v>54</v>
      </c>
      <c r="N63" s="4" t="s">
        <v>217</v>
      </c>
      <c r="O63" s="1" t="s">
        <v>234</v>
      </c>
      <c r="P63" s="1"/>
      <c r="Q63" s="78">
        <v>0</v>
      </c>
      <c r="R63" s="37">
        <v>264</v>
      </c>
      <c r="S63" s="37">
        <v>408</v>
      </c>
      <c r="T63" s="82">
        <v>0</v>
      </c>
      <c r="U63" s="109">
        <f>S63+R63</f>
        <v>672</v>
      </c>
    </row>
    <row r="64" spans="13:21" ht="35.25" customHeight="1" x14ac:dyDescent="0.25">
      <c r="M64" s="47">
        <f>M63+1</f>
        <v>55</v>
      </c>
      <c r="N64" s="4" t="s">
        <v>157</v>
      </c>
      <c r="O64" s="1" t="s">
        <v>158</v>
      </c>
      <c r="P64" s="1"/>
      <c r="Q64" s="37">
        <v>401</v>
      </c>
      <c r="R64" s="37">
        <v>260</v>
      </c>
      <c r="S64" s="78">
        <v>0</v>
      </c>
      <c r="T64" s="82">
        <v>0</v>
      </c>
      <c r="U64" s="109">
        <f>Q64+R64</f>
        <v>661</v>
      </c>
    </row>
    <row r="65" spans="13:21" ht="35.25" customHeight="1" x14ac:dyDescent="0.25">
      <c r="M65" s="47">
        <f>M64+1</f>
        <v>56</v>
      </c>
      <c r="N65" s="4" t="s">
        <v>163</v>
      </c>
      <c r="O65" s="1" t="s">
        <v>164</v>
      </c>
      <c r="P65" s="1"/>
      <c r="Q65" s="37">
        <v>600</v>
      </c>
      <c r="R65" s="37">
        <v>0</v>
      </c>
      <c r="S65" s="78">
        <v>0</v>
      </c>
      <c r="T65" s="82">
        <v>0</v>
      </c>
      <c r="U65" s="109">
        <f>Q65+R65</f>
        <v>600</v>
      </c>
    </row>
    <row r="66" spans="13:21" ht="35.25" customHeight="1" x14ac:dyDescent="0.25">
      <c r="M66" s="47">
        <f>M65+1</f>
        <v>57</v>
      </c>
      <c r="N66" s="4" t="s">
        <v>165</v>
      </c>
      <c r="O66" s="1" t="s">
        <v>166</v>
      </c>
      <c r="P66" s="1"/>
      <c r="Q66" s="37">
        <v>0</v>
      </c>
      <c r="R66" s="37">
        <v>480</v>
      </c>
      <c r="S66" s="78">
        <v>0</v>
      </c>
      <c r="T66" s="82">
        <v>0</v>
      </c>
      <c r="U66" s="109">
        <f>Q66+R66</f>
        <v>480</v>
      </c>
    </row>
    <row r="67" spans="13:21" ht="31.5" customHeight="1" x14ac:dyDescent="0.25">
      <c r="M67" s="47">
        <f>M66+1</f>
        <v>58</v>
      </c>
      <c r="N67" s="4" t="s">
        <v>860</v>
      </c>
      <c r="O67" s="1" t="s">
        <v>861</v>
      </c>
      <c r="P67" s="1"/>
      <c r="Q67" s="78">
        <v>0</v>
      </c>
      <c r="R67" s="78">
        <v>0</v>
      </c>
      <c r="S67" s="37">
        <v>0</v>
      </c>
      <c r="T67" s="93">
        <v>480</v>
      </c>
      <c r="U67" s="109">
        <f>T67+S67</f>
        <v>480</v>
      </c>
    </row>
    <row r="68" spans="13:21" ht="35.25" customHeight="1" x14ac:dyDescent="0.25">
      <c r="M68" s="47">
        <f>M67+1</f>
        <v>59</v>
      </c>
      <c r="N68" s="4" t="s">
        <v>167</v>
      </c>
      <c r="O68" s="1" t="s">
        <v>168</v>
      </c>
      <c r="P68" s="1"/>
      <c r="Q68" s="37">
        <v>470</v>
      </c>
      <c r="R68" s="37">
        <v>0</v>
      </c>
      <c r="S68" s="78">
        <v>0</v>
      </c>
      <c r="T68" s="82">
        <v>0</v>
      </c>
      <c r="U68" s="109">
        <f>Q68+R68</f>
        <v>470</v>
      </c>
    </row>
    <row r="69" spans="13:21" ht="35.25" customHeight="1" x14ac:dyDescent="0.25">
      <c r="M69" s="47">
        <f>M68+1</f>
        <v>60</v>
      </c>
      <c r="N69" s="4" t="s">
        <v>170</v>
      </c>
      <c r="O69" s="1" t="s">
        <v>171</v>
      </c>
      <c r="P69" s="1"/>
      <c r="Q69" s="37">
        <v>419</v>
      </c>
      <c r="R69" s="37">
        <v>0</v>
      </c>
      <c r="S69" s="78">
        <v>0</v>
      </c>
      <c r="T69" s="82">
        <v>0</v>
      </c>
      <c r="U69" s="109">
        <f>Q69+R69</f>
        <v>419</v>
      </c>
    </row>
    <row r="70" spans="13:21" ht="35.25" customHeight="1" x14ac:dyDescent="0.25">
      <c r="M70" s="47">
        <f>M69+1</f>
        <v>61</v>
      </c>
      <c r="N70" s="4" t="s">
        <v>797</v>
      </c>
      <c r="O70" s="1" t="s">
        <v>798</v>
      </c>
      <c r="P70" s="1"/>
      <c r="Q70" s="78">
        <v>0</v>
      </c>
      <c r="R70" s="37">
        <v>0</v>
      </c>
      <c r="S70" s="37">
        <v>414</v>
      </c>
      <c r="T70" s="82">
        <v>0</v>
      </c>
      <c r="U70" s="109">
        <f>R70+S70</f>
        <v>414</v>
      </c>
    </row>
    <row r="71" spans="13:21" ht="35.25" customHeight="1" x14ac:dyDescent="0.25">
      <c r="M71" s="47">
        <f>M70+1</f>
        <v>62</v>
      </c>
      <c r="N71" s="4" t="s">
        <v>174</v>
      </c>
      <c r="O71" s="1" t="s">
        <v>175</v>
      </c>
      <c r="P71" s="1"/>
      <c r="Q71" s="37">
        <v>411</v>
      </c>
      <c r="R71" s="37">
        <v>0</v>
      </c>
      <c r="S71" s="78">
        <v>0</v>
      </c>
      <c r="T71" s="82">
        <v>0</v>
      </c>
      <c r="U71" s="109">
        <f>Q71+R71</f>
        <v>411</v>
      </c>
    </row>
    <row r="72" spans="13:21" ht="35.25" customHeight="1" x14ac:dyDescent="0.25">
      <c r="M72" s="47">
        <f>M71+1</f>
        <v>63</v>
      </c>
      <c r="N72" s="4" t="s">
        <v>176</v>
      </c>
      <c r="O72" s="1" t="s">
        <v>177</v>
      </c>
      <c r="P72" s="1"/>
      <c r="Q72" s="37">
        <v>407</v>
      </c>
      <c r="R72" s="37">
        <v>0</v>
      </c>
      <c r="S72" s="78">
        <v>0</v>
      </c>
      <c r="T72" s="82">
        <v>0</v>
      </c>
      <c r="U72" s="109">
        <f>Q72+R72</f>
        <v>407</v>
      </c>
    </row>
    <row r="73" spans="13:21" ht="35.25" customHeight="1" x14ac:dyDescent="0.25">
      <c r="M73" s="47">
        <f>M72+1</f>
        <v>64</v>
      </c>
      <c r="N73" s="4" t="s">
        <v>178</v>
      </c>
      <c r="O73" s="1" t="s">
        <v>179</v>
      </c>
      <c r="P73" s="1"/>
      <c r="Q73" s="37">
        <v>405</v>
      </c>
      <c r="R73" s="37">
        <v>0</v>
      </c>
      <c r="S73" s="78">
        <v>0</v>
      </c>
      <c r="T73" s="82">
        <v>0</v>
      </c>
      <c r="U73" s="109">
        <f>Q73+R73</f>
        <v>405</v>
      </c>
    </row>
    <row r="74" spans="13:21" ht="35.25" customHeight="1" x14ac:dyDescent="0.25">
      <c r="M74" s="47">
        <f>M73+1</f>
        <v>65</v>
      </c>
      <c r="N74" s="4" t="s">
        <v>180</v>
      </c>
      <c r="O74" s="1" t="s">
        <v>129</v>
      </c>
      <c r="P74" s="1"/>
      <c r="Q74" s="37">
        <v>404</v>
      </c>
      <c r="R74" s="37">
        <v>0</v>
      </c>
      <c r="S74" s="81">
        <v>0</v>
      </c>
      <c r="T74" s="82">
        <v>0</v>
      </c>
      <c r="U74" s="109">
        <f>Q74+R74</f>
        <v>404</v>
      </c>
    </row>
    <row r="75" spans="13:21" ht="35.25" customHeight="1" x14ac:dyDescent="0.25">
      <c r="M75" s="47">
        <f>M74+1</f>
        <v>66</v>
      </c>
      <c r="N75" s="4" t="s">
        <v>799</v>
      </c>
      <c r="O75" s="1" t="s">
        <v>800</v>
      </c>
      <c r="P75" s="1"/>
      <c r="Q75" s="78">
        <v>0</v>
      </c>
      <c r="R75" s="37">
        <v>0</v>
      </c>
      <c r="S75" s="37">
        <v>404</v>
      </c>
      <c r="T75" s="82">
        <v>0</v>
      </c>
      <c r="U75" s="109">
        <f>R75+S75</f>
        <v>404</v>
      </c>
    </row>
    <row r="76" spans="13:21" ht="35.25" customHeight="1" x14ac:dyDescent="0.25">
      <c r="M76" s="47">
        <f>M75+1</f>
        <v>67</v>
      </c>
      <c r="N76" s="4" t="s">
        <v>181</v>
      </c>
      <c r="O76" s="1" t="s">
        <v>182</v>
      </c>
      <c r="P76" s="1"/>
      <c r="Q76" s="37">
        <v>403</v>
      </c>
      <c r="R76" s="37">
        <v>0</v>
      </c>
      <c r="S76" s="78">
        <v>0</v>
      </c>
      <c r="T76" s="82">
        <v>0</v>
      </c>
      <c r="U76" s="109">
        <f>Q76+R76</f>
        <v>403</v>
      </c>
    </row>
    <row r="77" spans="13:21" ht="35.25" customHeight="1" x14ac:dyDescent="0.25">
      <c r="M77" s="47">
        <f>M76+1</f>
        <v>68</v>
      </c>
      <c r="N77" s="4" t="s">
        <v>801</v>
      </c>
      <c r="O77" s="1" t="s">
        <v>802</v>
      </c>
      <c r="P77" s="1"/>
      <c r="Q77" s="78">
        <v>0</v>
      </c>
      <c r="R77" s="37">
        <v>0</v>
      </c>
      <c r="S77" s="37">
        <v>403</v>
      </c>
      <c r="T77" s="82">
        <v>0</v>
      </c>
      <c r="U77" s="109">
        <f>R77+S77</f>
        <v>403</v>
      </c>
    </row>
    <row r="78" spans="13:21" ht="35.25" customHeight="1" x14ac:dyDescent="0.25">
      <c r="M78" s="47">
        <f>M77+1</f>
        <v>69</v>
      </c>
      <c r="N78" s="4" t="s">
        <v>187</v>
      </c>
      <c r="O78" s="1" t="s">
        <v>188</v>
      </c>
      <c r="P78" s="1"/>
      <c r="Q78" s="37">
        <v>398</v>
      </c>
      <c r="R78" s="37">
        <v>0</v>
      </c>
      <c r="S78" s="78">
        <v>0</v>
      </c>
      <c r="T78" s="82">
        <v>0</v>
      </c>
      <c r="U78" s="109">
        <f>Q78+R78</f>
        <v>398</v>
      </c>
    </row>
    <row r="79" spans="13:21" ht="35.25" customHeight="1" x14ac:dyDescent="0.25">
      <c r="M79" s="47">
        <f>M78+1</f>
        <v>70</v>
      </c>
      <c r="N79" s="4" t="s">
        <v>189</v>
      </c>
      <c r="O79" s="1" t="s">
        <v>190</v>
      </c>
      <c r="P79" s="1"/>
      <c r="Q79" s="37">
        <v>397</v>
      </c>
      <c r="R79" s="37">
        <v>0</v>
      </c>
      <c r="S79" s="78">
        <v>0</v>
      </c>
      <c r="T79" s="82">
        <v>0</v>
      </c>
      <c r="U79" s="109">
        <f>Q79+R79</f>
        <v>397</v>
      </c>
    </row>
    <row r="80" spans="13:21" ht="35.25" customHeight="1" x14ac:dyDescent="0.25">
      <c r="M80" s="47">
        <f>M79+1</f>
        <v>71</v>
      </c>
      <c r="N80" s="4" t="s">
        <v>191</v>
      </c>
      <c r="O80" s="1" t="s">
        <v>192</v>
      </c>
      <c r="P80" s="1"/>
      <c r="Q80" s="37">
        <v>396</v>
      </c>
      <c r="R80" s="37">
        <v>0</v>
      </c>
      <c r="S80" s="78">
        <v>0</v>
      </c>
      <c r="T80" s="82">
        <v>0</v>
      </c>
      <c r="U80" s="109">
        <f>Q80+R80</f>
        <v>396</v>
      </c>
    </row>
    <row r="81" spans="13:21" ht="35.25" customHeight="1" x14ac:dyDescent="0.25">
      <c r="M81" s="47">
        <f>M80+1</f>
        <v>72</v>
      </c>
      <c r="N81" s="4" t="s">
        <v>193</v>
      </c>
      <c r="O81" s="1" t="s">
        <v>194</v>
      </c>
      <c r="P81" s="1"/>
      <c r="Q81" s="37">
        <v>395</v>
      </c>
      <c r="R81" s="37">
        <v>0</v>
      </c>
      <c r="S81" s="78">
        <v>0</v>
      </c>
      <c r="T81" s="82">
        <v>0</v>
      </c>
      <c r="U81" s="109">
        <f>Q81+R81</f>
        <v>395</v>
      </c>
    </row>
    <row r="82" spans="13:21" ht="35.25" customHeight="1" x14ac:dyDescent="0.25">
      <c r="M82" s="47">
        <f>M81+1</f>
        <v>73</v>
      </c>
      <c r="N82" s="4" t="s">
        <v>195</v>
      </c>
      <c r="O82" s="1" t="s">
        <v>196</v>
      </c>
      <c r="P82" s="1"/>
      <c r="Q82" s="37">
        <v>394</v>
      </c>
      <c r="R82" s="37">
        <v>0</v>
      </c>
      <c r="S82" s="78">
        <v>0</v>
      </c>
      <c r="T82" s="82">
        <v>0</v>
      </c>
      <c r="U82" s="109">
        <f>Q82+R82</f>
        <v>394</v>
      </c>
    </row>
    <row r="83" spans="13:21" ht="35.25" customHeight="1" x14ac:dyDescent="0.25">
      <c r="M83" s="47">
        <f>M82+1</f>
        <v>74</v>
      </c>
      <c r="N83" s="4" t="s">
        <v>197</v>
      </c>
      <c r="O83" s="1" t="s">
        <v>198</v>
      </c>
      <c r="P83" s="1"/>
      <c r="Q83" s="37">
        <v>393</v>
      </c>
      <c r="R83" s="37">
        <v>0</v>
      </c>
      <c r="S83" s="78">
        <v>0</v>
      </c>
      <c r="T83" s="82">
        <v>0</v>
      </c>
      <c r="U83" s="109">
        <f>Q83+R83</f>
        <v>393</v>
      </c>
    </row>
    <row r="84" spans="13:21" ht="35.25" customHeight="1" x14ac:dyDescent="0.25">
      <c r="M84" s="47">
        <f>M83+1</f>
        <v>75</v>
      </c>
      <c r="N84" s="4" t="s">
        <v>199</v>
      </c>
      <c r="O84" s="1" t="s">
        <v>200</v>
      </c>
      <c r="P84" s="1"/>
      <c r="Q84" s="37">
        <v>392</v>
      </c>
      <c r="R84" s="37">
        <v>0</v>
      </c>
      <c r="S84" s="78">
        <v>0</v>
      </c>
      <c r="T84" s="82">
        <v>0</v>
      </c>
      <c r="U84" s="109">
        <f>Q84+R84</f>
        <v>392</v>
      </c>
    </row>
    <row r="85" spans="13:21" ht="35.25" customHeight="1" x14ac:dyDescent="0.25">
      <c r="M85" s="47">
        <f>M84+1</f>
        <v>76</v>
      </c>
      <c r="N85" s="4" t="s">
        <v>201</v>
      </c>
      <c r="O85" s="1" t="s">
        <v>202</v>
      </c>
      <c r="P85" s="1"/>
      <c r="Q85" s="37">
        <v>391</v>
      </c>
      <c r="R85" s="37">
        <v>0</v>
      </c>
      <c r="S85" s="78">
        <v>0</v>
      </c>
      <c r="T85" s="82">
        <v>0</v>
      </c>
      <c r="U85" s="109">
        <f>Q85+R85</f>
        <v>391</v>
      </c>
    </row>
    <row r="86" spans="13:21" ht="35.25" customHeight="1" x14ac:dyDescent="0.25">
      <c r="M86" s="47">
        <f>M85+1</f>
        <v>77</v>
      </c>
      <c r="N86" s="4" t="s">
        <v>203</v>
      </c>
      <c r="O86" s="1" t="s">
        <v>204</v>
      </c>
      <c r="P86" s="1"/>
      <c r="Q86" s="37">
        <v>390</v>
      </c>
      <c r="R86" s="37">
        <v>0</v>
      </c>
      <c r="S86" s="78">
        <v>0</v>
      </c>
      <c r="T86" s="82">
        <v>580</v>
      </c>
      <c r="U86" s="109">
        <f>Q86+R86</f>
        <v>390</v>
      </c>
    </row>
    <row r="87" spans="13:21" ht="35.25" customHeight="1" x14ac:dyDescent="0.25">
      <c r="M87" s="47">
        <f>M86+1</f>
        <v>78</v>
      </c>
      <c r="N87" s="4" t="s">
        <v>50</v>
      </c>
      <c r="O87" s="1" t="s">
        <v>207</v>
      </c>
      <c r="P87" s="1"/>
      <c r="Q87" s="37">
        <v>388</v>
      </c>
      <c r="R87" s="37">
        <v>0</v>
      </c>
      <c r="S87" s="78">
        <v>0</v>
      </c>
      <c r="T87" s="82">
        <v>0</v>
      </c>
      <c r="U87" s="109">
        <f>Q87+R87</f>
        <v>388</v>
      </c>
    </row>
    <row r="88" spans="13:21" ht="35.25" customHeight="1" x14ac:dyDescent="0.25">
      <c r="M88" s="47">
        <f>M87+1</f>
        <v>79</v>
      </c>
      <c r="N88" s="4" t="s">
        <v>208</v>
      </c>
      <c r="O88" s="1" t="s">
        <v>225</v>
      </c>
      <c r="P88" s="1"/>
      <c r="Q88" s="37">
        <v>387</v>
      </c>
      <c r="R88" s="37">
        <v>0</v>
      </c>
      <c r="S88" s="78">
        <v>0</v>
      </c>
      <c r="T88" s="82">
        <v>0</v>
      </c>
      <c r="U88" s="109">
        <f>Q88+R88</f>
        <v>387</v>
      </c>
    </row>
    <row r="89" spans="13:21" ht="35.25" customHeight="1" x14ac:dyDescent="0.25">
      <c r="M89" s="47">
        <f>M88+1</f>
        <v>80</v>
      </c>
      <c r="N89" s="4" t="s">
        <v>209</v>
      </c>
      <c r="O89" s="1" t="s">
        <v>226</v>
      </c>
      <c r="P89" s="1"/>
      <c r="Q89" s="37">
        <v>386</v>
      </c>
      <c r="R89" s="37">
        <v>0</v>
      </c>
      <c r="S89" s="78">
        <v>0</v>
      </c>
      <c r="T89" s="82">
        <v>0</v>
      </c>
      <c r="U89" s="109">
        <f>Q89+R89</f>
        <v>386</v>
      </c>
    </row>
    <row r="90" spans="13:21" ht="35.25" customHeight="1" x14ac:dyDescent="0.25">
      <c r="M90" s="47">
        <f>M89+1</f>
        <v>81</v>
      </c>
      <c r="N90" s="4" t="s">
        <v>210</v>
      </c>
      <c r="O90" s="1" t="s">
        <v>227</v>
      </c>
      <c r="P90" s="1"/>
      <c r="Q90" s="37">
        <v>385</v>
      </c>
      <c r="R90" s="37">
        <v>0</v>
      </c>
      <c r="S90" s="78">
        <v>0</v>
      </c>
      <c r="T90" s="82">
        <v>0</v>
      </c>
      <c r="U90" s="109">
        <f>Q90+R90</f>
        <v>385</v>
      </c>
    </row>
    <row r="91" spans="13:21" ht="35.25" customHeight="1" x14ac:dyDescent="0.25">
      <c r="M91" s="47">
        <f>M90+1</f>
        <v>82</v>
      </c>
      <c r="N91" s="4" t="s">
        <v>211</v>
      </c>
      <c r="O91" s="1" t="s">
        <v>228</v>
      </c>
      <c r="P91" s="1"/>
      <c r="Q91" s="37">
        <v>0</v>
      </c>
      <c r="R91" s="37">
        <v>327</v>
      </c>
      <c r="S91" s="78">
        <v>0</v>
      </c>
      <c r="T91" s="82">
        <v>0</v>
      </c>
      <c r="U91" s="109">
        <f>Q91+R91</f>
        <v>327</v>
      </c>
    </row>
    <row r="92" spans="13:21" ht="35.25" customHeight="1" x14ac:dyDescent="0.25">
      <c r="M92" s="47">
        <f>M91+1</f>
        <v>83</v>
      </c>
      <c r="N92" s="4" t="s">
        <v>862</v>
      </c>
      <c r="O92" s="1" t="s">
        <v>863</v>
      </c>
      <c r="P92" s="1"/>
      <c r="Q92" s="78">
        <v>0</v>
      </c>
      <c r="R92" s="78">
        <v>0</v>
      </c>
      <c r="S92" s="37">
        <v>0</v>
      </c>
      <c r="T92" s="93">
        <v>313</v>
      </c>
      <c r="U92" s="109">
        <f>T92+S92</f>
        <v>313</v>
      </c>
    </row>
    <row r="93" spans="13:21" ht="35.25" customHeight="1" x14ac:dyDescent="0.25">
      <c r="M93" s="47">
        <f>M92+1</f>
        <v>84</v>
      </c>
      <c r="N93" s="4" t="s">
        <v>214</v>
      </c>
      <c r="O93" s="1" t="s">
        <v>231</v>
      </c>
      <c r="P93" s="1"/>
      <c r="Q93" s="37">
        <v>0</v>
      </c>
      <c r="R93" s="37">
        <v>272</v>
      </c>
      <c r="S93" s="78">
        <v>0</v>
      </c>
      <c r="T93" s="82">
        <v>0</v>
      </c>
      <c r="U93" s="109">
        <f>Q93+R93</f>
        <v>272</v>
      </c>
    </row>
    <row r="94" spans="13:21" ht="35.25" customHeight="1" x14ac:dyDescent="0.25">
      <c r="M94" s="47">
        <f>M93+1</f>
        <v>85</v>
      </c>
      <c r="N94" s="4" t="s">
        <v>215</v>
      </c>
      <c r="O94" s="1" t="s">
        <v>232</v>
      </c>
      <c r="P94" s="1"/>
      <c r="Q94" s="37">
        <v>0</v>
      </c>
      <c r="R94" s="37">
        <v>267</v>
      </c>
      <c r="S94" s="78">
        <v>0</v>
      </c>
      <c r="T94" s="82">
        <v>0</v>
      </c>
      <c r="U94" s="109">
        <f>Q94+R94</f>
        <v>267</v>
      </c>
    </row>
    <row r="95" spans="13:21" ht="35.25" customHeight="1" x14ac:dyDescent="0.25">
      <c r="M95" s="47">
        <f>M94+1</f>
        <v>86</v>
      </c>
      <c r="N95" s="4" t="s">
        <v>218</v>
      </c>
      <c r="O95" s="1" t="s">
        <v>235</v>
      </c>
      <c r="P95" s="1"/>
      <c r="Q95" s="37">
        <v>0</v>
      </c>
      <c r="R95" s="37">
        <v>259</v>
      </c>
      <c r="S95" s="78">
        <v>0</v>
      </c>
      <c r="T95" s="82">
        <v>330</v>
      </c>
      <c r="U95" s="111">
        <f>Q95+R95</f>
        <v>259</v>
      </c>
    </row>
    <row r="96" spans="13:21" ht="35.25" customHeight="1" x14ac:dyDescent="0.25">
      <c r="M96" s="47">
        <f>M95+1</f>
        <v>87</v>
      </c>
      <c r="N96" s="4" t="s">
        <v>219</v>
      </c>
      <c r="O96" s="1" t="s">
        <v>236</v>
      </c>
      <c r="P96" s="1"/>
      <c r="Q96" s="37">
        <v>0</v>
      </c>
      <c r="R96" s="37">
        <v>258</v>
      </c>
      <c r="S96" s="78">
        <v>0</v>
      </c>
      <c r="T96" s="82">
        <v>0</v>
      </c>
      <c r="U96" s="111">
        <f>Q96+R96</f>
        <v>258</v>
      </c>
    </row>
    <row r="97" spans="13:21" ht="35.25" customHeight="1" x14ac:dyDescent="0.25">
      <c r="M97" s="47">
        <f>M96+1</f>
        <v>88</v>
      </c>
      <c r="N97" s="4" t="s">
        <v>220</v>
      </c>
      <c r="O97" s="1" t="s">
        <v>803</v>
      </c>
      <c r="P97" s="1"/>
      <c r="Q97" s="37">
        <v>0</v>
      </c>
      <c r="R97" s="37">
        <v>257</v>
      </c>
      <c r="S97" s="78">
        <v>0</v>
      </c>
      <c r="T97" s="82">
        <v>0</v>
      </c>
      <c r="U97" s="111">
        <f>Q97+R97</f>
        <v>257</v>
      </c>
    </row>
    <row r="98" spans="13:21" ht="35.25" customHeight="1" x14ac:dyDescent="0.25">
      <c r="M98" s="47">
        <f>M97+1</f>
        <v>89</v>
      </c>
      <c r="N98" s="4" t="s">
        <v>221</v>
      </c>
      <c r="O98" s="1" t="s">
        <v>237</v>
      </c>
      <c r="P98" s="1"/>
      <c r="Q98" s="37">
        <v>0</v>
      </c>
      <c r="R98" s="37">
        <v>255</v>
      </c>
      <c r="S98" s="78">
        <v>0</v>
      </c>
      <c r="T98" s="82">
        <v>0</v>
      </c>
      <c r="U98" s="111">
        <f>Q98+R98</f>
        <v>255</v>
      </c>
    </row>
    <row r="99" spans="13:21" ht="35.25" customHeight="1" x14ac:dyDescent="0.25">
      <c r="M99" s="47">
        <f>M98+1</f>
        <v>90</v>
      </c>
      <c r="N99" s="4" t="s">
        <v>55</v>
      </c>
      <c r="O99" s="1" t="s">
        <v>238</v>
      </c>
      <c r="P99" s="1"/>
      <c r="Q99" s="37">
        <v>0</v>
      </c>
      <c r="R99" s="37">
        <v>254</v>
      </c>
      <c r="S99" s="78">
        <v>0</v>
      </c>
      <c r="T99" s="82">
        <v>0</v>
      </c>
      <c r="U99" s="111">
        <f>Q99+R99</f>
        <v>254</v>
      </c>
    </row>
    <row r="100" spans="13:21" ht="35.25" customHeight="1" x14ac:dyDescent="0.25">
      <c r="M100" s="47">
        <f>M99+1</f>
        <v>91</v>
      </c>
      <c r="N100" s="4" t="s">
        <v>222</v>
      </c>
      <c r="O100" s="1" t="s">
        <v>239</v>
      </c>
      <c r="P100" s="1"/>
      <c r="Q100" s="37">
        <v>0</v>
      </c>
      <c r="R100" s="37">
        <v>253</v>
      </c>
      <c r="S100" s="78">
        <v>0</v>
      </c>
      <c r="T100" s="82">
        <v>0</v>
      </c>
      <c r="U100" s="111">
        <f>Q100+R100</f>
        <v>253</v>
      </c>
    </row>
    <row r="101" spans="13:21" ht="35.25" customHeight="1" thickBot="1" x14ac:dyDescent="0.3">
      <c r="M101" s="47">
        <f>M100+1</f>
        <v>92</v>
      </c>
      <c r="N101" s="6" t="s">
        <v>223</v>
      </c>
      <c r="O101" s="7" t="s">
        <v>240</v>
      </c>
      <c r="P101" s="7"/>
      <c r="Q101" s="41">
        <v>0</v>
      </c>
      <c r="R101" s="41">
        <v>252</v>
      </c>
      <c r="S101" s="79">
        <v>0</v>
      </c>
      <c r="T101" s="94">
        <v>0</v>
      </c>
      <c r="U101" s="112">
        <f>Q101+R101</f>
        <v>252</v>
      </c>
    </row>
  </sheetData>
  <sortState ref="M10:U101">
    <sortCondition descending="1" ref="U10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Park</vt:lpstr>
      <vt:lpstr>Women Park</vt:lpstr>
      <vt:lpstr>Men Street</vt:lpstr>
      <vt:lpstr>Women Street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2019-06-27T05:21:00Z</dcterms:created>
  <dcterms:modified xsi:type="dcterms:W3CDTF">2019-09-11T07:23:17Z</dcterms:modified>
</cp:coreProperties>
</file>