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SSIO\Desktop\"/>
    </mc:Choice>
  </mc:AlternateContent>
  <xr:revisionPtr revIDLastSave="0" documentId="13_ncr:1_{467C6735-D978-4AAE-996D-EC36658026C9}" xr6:coauthVersionLast="43" xr6:coauthVersionMax="43" xr10:uidLastSave="{00000000-0000-0000-0000-000000000000}"/>
  <bookViews>
    <workbookView xWindow="-120" yWindow="-120" windowWidth="29040" windowHeight="15840" tabRatio="597" xr2:uid="{25F63767-AA9B-46A8-AE4C-F3570B2570DB}"/>
  </bookViews>
  <sheets>
    <sheet name="Men Park" sheetId="1" r:id="rId1"/>
    <sheet name="Women Park" sheetId="2" r:id="rId2"/>
    <sheet name="Men Street" sheetId="3" r:id="rId3"/>
    <sheet name="Women Street" sheetId="4" r:id="rId4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K57" i="1" l="1"/>
  <c r="K58" i="1"/>
  <c r="K59" i="1"/>
  <c r="K60" i="1" s="1"/>
  <c r="K61" i="1" s="1"/>
  <c r="K62" i="1" s="1"/>
  <c r="K63" i="1" s="1"/>
  <c r="K64" i="1" s="1"/>
  <c r="K65" i="1" s="1"/>
  <c r="K66" i="1" s="1"/>
  <c r="K67" i="1" s="1"/>
  <c r="K68" i="1" s="1"/>
  <c r="K69" i="1" s="1"/>
  <c r="K70" i="1" s="1"/>
  <c r="K71" i="1" s="1"/>
  <c r="K72" i="1" s="1"/>
  <c r="K73" i="1" s="1"/>
  <c r="K74" i="1" s="1"/>
  <c r="K75" i="1" s="1"/>
  <c r="K76" i="1" s="1"/>
  <c r="K77" i="1" s="1"/>
  <c r="K78" i="1" s="1"/>
  <c r="K79" i="1" s="1"/>
  <c r="K80" i="1" s="1"/>
  <c r="K81" i="1" s="1"/>
  <c r="K82" i="1" s="1"/>
  <c r="K83" i="1" s="1"/>
  <c r="K84" i="1" s="1"/>
  <c r="K85" i="1" s="1"/>
  <c r="K86" i="1" s="1"/>
  <c r="K87" i="1" s="1"/>
  <c r="K88" i="1" s="1"/>
  <c r="K89" i="1" s="1"/>
  <c r="K90" i="1" s="1"/>
  <c r="K91" i="1" s="1"/>
  <c r="K92" i="1" s="1"/>
  <c r="K93" i="1" s="1"/>
  <c r="K94" i="1" s="1"/>
  <c r="K95" i="1" s="1"/>
  <c r="K96" i="1" s="1"/>
  <c r="K97" i="1" s="1"/>
  <c r="K98" i="1" s="1"/>
  <c r="K99" i="1" s="1"/>
  <c r="K100" i="1" s="1"/>
  <c r="K101" i="1" s="1"/>
  <c r="K102" i="1" s="1"/>
  <c r="K103" i="1" s="1"/>
  <c r="K104" i="1" s="1"/>
  <c r="K105" i="1" s="1"/>
  <c r="K106" i="1" s="1"/>
  <c r="K107" i="1" s="1"/>
  <c r="K108" i="1" s="1"/>
  <c r="K109" i="1" s="1"/>
  <c r="K110" i="1" s="1"/>
  <c r="K111" i="1" s="1"/>
  <c r="K112" i="1" s="1"/>
  <c r="K113" i="1" s="1"/>
  <c r="K114" i="1" s="1"/>
  <c r="Q57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0" i="1"/>
  <c r="K11" i="1"/>
  <c r="K12" i="1" s="1"/>
  <c r="K13" i="1" s="1"/>
  <c r="K14" i="1" s="1"/>
  <c r="K15" i="1" s="1"/>
  <c r="K16" i="1" s="1"/>
  <c r="K17" i="1" s="1"/>
  <c r="K18" i="1" s="1"/>
  <c r="K19" i="1" s="1"/>
  <c r="K20" i="1" s="1"/>
  <c r="K21" i="1" s="1"/>
  <c r="K22" i="1" s="1"/>
  <c r="K23" i="1" s="1"/>
  <c r="K24" i="1" s="1"/>
  <c r="K25" i="1" s="1"/>
  <c r="K26" i="1" s="1"/>
  <c r="K27" i="1" s="1"/>
  <c r="K28" i="1" s="1"/>
  <c r="K29" i="1" s="1"/>
  <c r="K30" i="1" s="1"/>
  <c r="K31" i="1" s="1"/>
  <c r="K32" i="1" s="1"/>
  <c r="K33" i="1" s="1"/>
  <c r="K34" i="1" s="1"/>
  <c r="K35" i="1" s="1"/>
  <c r="K36" i="1" s="1"/>
  <c r="K37" i="1" s="1"/>
  <c r="K38" i="1" s="1"/>
  <c r="K39" i="1" s="1"/>
  <c r="K40" i="1" s="1"/>
  <c r="K41" i="1" s="1"/>
  <c r="K42" i="1" s="1"/>
  <c r="K43" i="1" s="1"/>
  <c r="K44" i="1" s="1"/>
  <c r="K45" i="1" s="1"/>
  <c r="K46" i="1" s="1"/>
  <c r="K47" i="1" s="1"/>
  <c r="K48" i="1" s="1"/>
  <c r="K49" i="1" s="1"/>
  <c r="K50" i="1" s="1"/>
  <c r="K51" i="1" s="1"/>
  <c r="K52" i="1" s="1"/>
  <c r="K53" i="1" s="1"/>
  <c r="K54" i="1" s="1"/>
  <c r="K55" i="1" s="1"/>
  <c r="K56" i="1" s="1"/>
  <c r="R10" i="2"/>
  <c r="R11" i="2"/>
  <c r="R12" i="2"/>
  <c r="R13" i="2"/>
  <c r="R14" i="2"/>
  <c r="R15" i="2"/>
  <c r="R16" i="2"/>
  <c r="R17" i="2"/>
  <c r="R18" i="2"/>
  <c r="R19" i="2"/>
  <c r="R20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R53" i="2"/>
  <c r="R54" i="2"/>
  <c r="R55" i="2"/>
  <c r="R56" i="2"/>
  <c r="R57" i="2"/>
  <c r="R58" i="2"/>
  <c r="R59" i="2"/>
  <c r="R60" i="2"/>
  <c r="R61" i="2"/>
  <c r="R62" i="2"/>
  <c r="R63" i="2"/>
  <c r="R64" i="2"/>
  <c r="R65" i="2"/>
  <c r="R66" i="2"/>
  <c r="R67" i="2"/>
  <c r="R68" i="2"/>
  <c r="R69" i="2"/>
  <c r="R70" i="2"/>
  <c r="R71" i="2"/>
  <c r="R72" i="2"/>
  <c r="R9" i="2"/>
  <c r="L71" i="2"/>
  <c r="L72" i="2"/>
  <c r="L61" i="2"/>
  <c r="L62" i="2"/>
  <c r="L63" i="2"/>
  <c r="L64" i="2"/>
  <c r="L65" i="2" s="1"/>
  <c r="L66" i="2" s="1"/>
  <c r="L67" i="2" s="1"/>
  <c r="L68" i="2" s="1"/>
  <c r="L69" i="2" s="1"/>
  <c r="L70" i="2" s="1"/>
  <c r="L11" i="2"/>
  <c r="L12" i="2" s="1"/>
  <c r="L13" i="2" s="1"/>
  <c r="L14" i="2" s="1"/>
  <c r="L15" i="2" s="1"/>
  <c r="L16" i="2" s="1"/>
  <c r="L17" i="2" s="1"/>
  <c r="L18" i="2" s="1"/>
  <c r="L19" i="2" s="1"/>
  <c r="L20" i="2" s="1"/>
  <c r="L21" i="2" s="1"/>
  <c r="L22" i="2" s="1"/>
  <c r="L23" i="2" s="1"/>
  <c r="L24" i="2" s="1"/>
  <c r="L25" i="2" s="1"/>
  <c r="L26" i="2" s="1"/>
  <c r="L27" i="2" s="1"/>
  <c r="L28" i="2" s="1"/>
  <c r="L29" i="2" s="1"/>
  <c r="L30" i="2" s="1"/>
  <c r="L31" i="2" s="1"/>
  <c r="L32" i="2" s="1"/>
  <c r="L33" i="2" s="1"/>
  <c r="L34" i="2" s="1"/>
  <c r="L35" i="2" s="1"/>
  <c r="L36" i="2" s="1"/>
  <c r="L37" i="2" s="1"/>
  <c r="L38" i="2" s="1"/>
  <c r="L39" i="2" s="1"/>
  <c r="L40" i="2" s="1"/>
  <c r="L41" i="2" s="1"/>
  <c r="L42" i="2" s="1"/>
  <c r="L43" i="2" s="1"/>
  <c r="L44" i="2" s="1"/>
  <c r="L45" i="2" s="1"/>
  <c r="L46" i="2" s="1"/>
  <c r="L47" i="2" s="1"/>
  <c r="L48" i="2" s="1"/>
  <c r="L49" i="2" s="1"/>
  <c r="L50" i="2" s="1"/>
  <c r="L51" i="2" s="1"/>
  <c r="L52" i="2" s="1"/>
  <c r="L53" i="2" s="1"/>
  <c r="L54" i="2" s="1"/>
  <c r="L55" i="2" s="1"/>
  <c r="L56" i="2" s="1"/>
  <c r="L57" i="2" s="1"/>
  <c r="L58" i="2" s="1"/>
  <c r="L59" i="2" s="1"/>
  <c r="L60" i="2" s="1"/>
  <c r="L10" i="2"/>
  <c r="T8" i="3"/>
  <c r="T9" i="3"/>
  <c r="T10" i="3"/>
  <c r="T11" i="3"/>
  <c r="T12" i="3"/>
  <c r="T13" i="3"/>
  <c r="T14" i="3"/>
  <c r="T15" i="3"/>
  <c r="T16" i="3"/>
  <c r="T17" i="3"/>
  <c r="T18" i="3"/>
  <c r="T19" i="3"/>
  <c r="T20" i="3"/>
  <c r="T21" i="3"/>
  <c r="T22" i="3"/>
  <c r="T23" i="3"/>
  <c r="T24" i="3"/>
  <c r="T25" i="3"/>
  <c r="T26" i="3"/>
  <c r="T27" i="3"/>
  <c r="T28" i="3"/>
  <c r="T29" i="3"/>
  <c r="T30" i="3"/>
  <c r="T31" i="3"/>
  <c r="T32" i="3"/>
  <c r="T33" i="3"/>
  <c r="T34" i="3"/>
  <c r="T35" i="3"/>
  <c r="T36" i="3"/>
  <c r="T37" i="3"/>
  <c r="T38" i="3"/>
  <c r="T39" i="3"/>
  <c r="T40" i="3"/>
  <c r="T41" i="3"/>
  <c r="T42" i="3"/>
  <c r="T43" i="3"/>
  <c r="T44" i="3"/>
  <c r="T45" i="3"/>
  <c r="T46" i="3"/>
  <c r="T47" i="3"/>
  <c r="T48" i="3"/>
  <c r="T49" i="3"/>
  <c r="T50" i="3"/>
  <c r="T51" i="3"/>
  <c r="T52" i="3"/>
  <c r="T53" i="3"/>
  <c r="T54" i="3"/>
  <c r="T55" i="3"/>
  <c r="T56" i="3"/>
  <c r="T57" i="3"/>
  <c r="T58" i="3"/>
  <c r="T59" i="3"/>
  <c r="T60" i="3"/>
  <c r="T61" i="3"/>
  <c r="T62" i="3"/>
  <c r="T63" i="3"/>
  <c r="T64" i="3"/>
  <c r="T65" i="3"/>
  <c r="T66" i="3"/>
  <c r="T67" i="3"/>
  <c r="T68" i="3"/>
  <c r="T69" i="3"/>
  <c r="T70" i="3"/>
  <c r="T71" i="3"/>
  <c r="T72" i="3"/>
  <c r="T73" i="3"/>
  <c r="T74" i="3"/>
  <c r="T75" i="3"/>
  <c r="T76" i="3"/>
  <c r="T77" i="3"/>
  <c r="T78" i="3"/>
  <c r="T79" i="3"/>
  <c r="T80" i="3"/>
  <c r="T81" i="3"/>
  <c r="T82" i="3"/>
  <c r="T83" i="3"/>
  <c r="T84" i="3"/>
  <c r="T85" i="3"/>
  <c r="T86" i="3"/>
  <c r="T87" i="3"/>
  <c r="T88" i="3"/>
  <c r="T89" i="3"/>
  <c r="T90" i="3"/>
  <c r="T91" i="3"/>
  <c r="T92" i="3"/>
  <c r="T93" i="3"/>
  <c r="T94" i="3"/>
  <c r="T95" i="3"/>
  <c r="T96" i="3"/>
  <c r="T97" i="3"/>
  <c r="T98" i="3"/>
  <c r="T99" i="3"/>
  <c r="T100" i="3"/>
  <c r="T101" i="3"/>
  <c r="T102" i="3"/>
  <c r="T103" i="3"/>
  <c r="T104" i="3"/>
  <c r="T105" i="3"/>
  <c r="T106" i="3"/>
  <c r="T107" i="3"/>
  <c r="T108" i="3"/>
  <c r="T109" i="3"/>
  <c r="T110" i="3"/>
  <c r="T111" i="3"/>
  <c r="T112" i="3"/>
  <c r="T113" i="3"/>
  <c r="T114" i="3"/>
  <c r="T115" i="3"/>
  <c r="T116" i="3"/>
  <c r="T117" i="3"/>
  <c r="T118" i="3"/>
  <c r="T119" i="3"/>
  <c r="T120" i="3"/>
  <c r="T121" i="3"/>
  <c r="T122" i="3"/>
  <c r="T123" i="3"/>
  <c r="T124" i="3"/>
  <c r="T125" i="3"/>
  <c r="T126" i="3"/>
  <c r="T127" i="3"/>
  <c r="T128" i="3"/>
  <c r="T129" i="3"/>
  <c r="T130" i="3"/>
  <c r="T131" i="3"/>
  <c r="T132" i="3"/>
  <c r="T133" i="3"/>
  <c r="T134" i="3"/>
  <c r="T135" i="3"/>
  <c r="T136" i="3"/>
  <c r="T137" i="3"/>
  <c r="T138" i="3"/>
  <c r="T139" i="3"/>
  <c r="T140" i="3"/>
  <c r="T141" i="3"/>
  <c r="T142" i="3"/>
  <c r="T143" i="3"/>
  <c r="T144" i="3"/>
  <c r="T145" i="3"/>
  <c r="T146" i="3"/>
  <c r="T147" i="3"/>
  <c r="T148" i="3"/>
  <c r="T149" i="3"/>
  <c r="T150" i="3"/>
  <c r="T151" i="3"/>
  <c r="T152" i="3"/>
  <c r="T153" i="3"/>
  <c r="T154" i="3"/>
  <c r="T155" i="3"/>
  <c r="T156" i="3"/>
  <c r="T157" i="3"/>
  <c r="T158" i="3"/>
  <c r="T159" i="3"/>
  <c r="T7" i="3"/>
  <c r="T6" i="3"/>
  <c r="N7" i="3"/>
  <c r="N8" i="3" s="1"/>
  <c r="N9" i="3" s="1"/>
  <c r="N10" i="3" s="1"/>
  <c r="N11" i="3" s="1"/>
  <c r="N12" i="3" s="1"/>
  <c r="N13" i="3" s="1"/>
  <c r="N14" i="3" s="1"/>
  <c r="N15" i="3" s="1"/>
  <c r="N16" i="3" s="1"/>
  <c r="N17" i="3" s="1"/>
  <c r="N18" i="3" s="1"/>
  <c r="N19" i="3" s="1"/>
  <c r="N20" i="3" s="1"/>
  <c r="N21" i="3" s="1"/>
  <c r="N22" i="3" s="1"/>
  <c r="N23" i="3" s="1"/>
  <c r="N24" i="3" s="1"/>
  <c r="N25" i="3" s="1"/>
  <c r="N26" i="3" s="1"/>
  <c r="N27" i="3" s="1"/>
  <c r="N28" i="3" s="1"/>
  <c r="N29" i="3" s="1"/>
  <c r="N30" i="3" s="1"/>
  <c r="N31" i="3" s="1"/>
  <c r="R19" i="4"/>
  <c r="R20" i="4"/>
  <c r="R21" i="4"/>
  <c r="R22" i="4"/>
  <c r="R23" i="4"/>
  <c r="R24" i="4"/>
  <c r="R25" i="4"/>
  <c r="R26" i="4"/>
  <c r="R27" i="4"/>
  <c r="R28" i="4"/>
  <c r="R29" i="4"/>
  <c r="R30" i="4"/>
  <c r="R31" i="4"/>
  <c r="R32" i="4"/>
  <c r="R33" i="4"/>
  <c r="R34" i="4"/>
  <c r="R35" i="4"/>
  <c r="R36" i="4"/>
  <c r="R37" i="4"/>
  <c r="R38" i="4"/>
  <c r="R39" i="4"/>
  <c r="R40" i="4"/>
  <c r="R41" i="4"/>
  <c r="R42" i="4"/>
  <c r="R43" i="4"/>
  <c r="R44" i="4"/>
  <c r="R45" i="4"/>
  <c r="R46" i="4"/>
  <c r="R47" i="4"/>
  <c r="R48" i="4"/>
  <c r="R49" i="4"/>
  <c r="R50" i="4"/>
  <c r="R51" i="4"/>
  <c r="R52" i="4"/>
  <c r="R53" i="4"/>
  <c r="R54" i="4"/>
  <c r="R55" i="4"/>
  <c r="R56" i="4"/>
  <c r="R57" i="4"/>
  <c r="R58" i="4"/>
  <c r="R59" i="4"/>
  <c r="R60" i="4"/>
  <c r="R61" i="4"/>
  <c r="R62" i="4"/>
  <c r="R63" i="4"/>
  <c r="R64" i="4"/>
  <c r="R65" i="4"/>
  <c r="R66" i="4"/>
  <c r="R67" i="4"/>
  <c r="R68" i="4"/>
  <c r="R69" i="4"/>
  <c r="R70" i="4"/>
  <c r="R71" i="4"/>
  <c r="R72" i="4"/>
  <c r="R73" i="4"/>
  <c r="R74" i="4"/>
  <c r="R75" i="4"/>
  <c r="R76" i="4"/>
  <c r="R77" i="4"/>
  <c r="R78" i="4"/>
  <c r="R79" i="4"/>
  <c r="R80" i="4"/>
  <c r="R81" i="4"/>
  <c r="R82" i="4"/>
  <c r="R83" i="4"/>
  <c r="R84" i="4"/>
  <c r="R85" i="4"/>
  <c r="R86" i="4"/>
  <c r="R87" i="4"/>
  <c r="R88" i="4"/>
  <c r="R89" i="4"/>
  <c r="R90" i="4"/>
  <c r="R91" i="4"/>
  <c r="R92" i="4"/>
  <c r="R93" i="4"/>
  <c r="R14" i="4"/>
  <c r="R15" i="4"/>
  <c r="R16" i="4"/>
  <c r="R17" i="4"/>
  <c r="R18" i="4"/>
  <c r="R11" i="4"/>
  <c r="R12" i="4"/>
  <c r="R13" i="4"/>
  <c r="R10" i="4"/>
  <c r="N33" i="3" l="1"/>
  <c r="N34" i="3" s="1"/>
  <c r="N35" i="3" s="1"/>
  <c r="N36" i="3" s="1"/>
  <c r="N37" i="3" s="1"/>
  <c r="N38" i="3" s="1"/>
  <c r="N39" i="3" s="1"/>
  <c r="N40" i="3" s="1"/>
  <c r="N41" i="3" s="1"/>
  <c r="N42" i="3" s="1"/>
  <c r="N43" i="3" s="1"/>
  <c r="N44" i="3" s="1"/>
  <c r="N45" i="3" s="1"/>
  <c r="N46" i="3" s="1"/>
  <c r="N47" i="3" s="1"/>
  <c r="N48" i="3" s="1"/>
  <c r="N49" i="3" s="1"/>
  <c r="N50" i="3" s="1"/>
  <c r="N51" i="3" s="1"/>
  <c r="N52" i="3" s="1"/>
  <c r="N53" i="3" s="1"/>
  <c r="N54" i="3" s="1"/>
  <c r="N55" i="3" s="1"/>
  <c r="N56" i="3" s="1"/>
  <c r="N57" i="3" s="1"/>
  <c r="N58" i="3" s="1"/>
  <c r="N59" i="3" s="1"/>
  <c r="N60" i="3" s="1"/>
  <c r="N61" i="3" s="1"/>
  <c r="N62" i="3" s="1"/>
  <c r="N63" i="3" s="1"/>
  <c r="N64" i="3" s="1"/>
  <c r="N65" i="3" s="1"/>
  <c r="N66" i="3" s="1"/>
  <c r="N67" i="3" s="1"/>
  <c r="N68" i="3" s="1"/>
  <c r="N69" i="3" s="1"/>
  <c r="N70" i="3" s="1"/>
  <c r="N71" i="3" s="1"/>
  <c r="N72" i="3" s="1"/>
  <c r="N73" i="3" s="1"/>
  <c r="N74" i="3" s="1"/>
  <c r="N75" i="3" s="1"/>
  <c r="N76" i="3" s="1"/>
  <c r="N77" i="3" s="1"/>
  <c r="N78" i="3" s="1"/>
  <c r="N79" i="3" s="1"/>
  <c r="N80" i="3" s="1"/>
  <c r="N81" i="3" s="1"/>
  <c r="N82" i="3" s="1"/>
  <c r="N83" i="3" s="1"/>
  <c r="N84" i="3" s="1"/>
  <c r="N85" i="3" s="1"/>
  <c r="N86" i="3" s="1"/>
  <c r="N87" i="3" s="1"/>
  <c r="N88" i="3" s="1"/>
  <c r="N89" i="3" s="1"/>
  <c r="N90" i="3" s="1"/>
  <c r="N91" i="3" s="1"/>
  <c r="N92" i="3" s="1"/>
  <c r="N93" i="3" s="1"/>
  <c r="N94" i="3" s="1"/>
  <c r="N95" i="3" s="1"/>
  <c r="N96" i="3" s="1"/>
  <c r="N97" i="3" s="1"/>
  <c r="N98" i="3" s="1"/>
  <c r="N99" i="3" s="1"/>
  <c r="N100" i="3" s="1"/>
  <c r="N101" i="3" s="1"/>
  <c r="N102" i="3" s="1"/>
  <c r="N103" i="3" s="1"/>
  <c r="N104" i="3" s="1"/>
  <c r="N105" i="3" s="1"/>
  <c r="N106" i="3" s="1"/>
  <c r="N107" i="3" s="1"/>
  <c r="N108" i="3" s="1"/>
  <c r="N109" i="3" s="1"/>
  <c r="N110" i="3" s="1"/>
  <c r="N111" i="3" s="1"/>
  <c r="N112" i="3" s="1"/>
  <c r="N113" i="3" s="1"/>
  <c r="N114" i="3" s="1"/>
  <c r="N115" i="3" s="1"/>
  <c r="N116" i="3" s="1"/>
  <c r="N117" i="3" s="1"/>
  <c r="N118" i="3" s="1"/>
  <c r="N119" i="3" s="1"/>
  <c r="N120" i="3" s="1"/>
  <c r="N121" i="3" s="1"/>
  <c r="N122" i="3" s="1"/>
  <c r="N123" i="3" s="1"/>
  <c r="N124" i="3" s="1"/>
  <c r="N125" i="3" s="1"/>
  <c r="N126" i="3" s="1"/>
  <c r="N127" i="3" s="1"/>
  <c r="N128" i="3" s="1"/>
  <c r="N129" i="3" s="1"/>
  <c r="N130" i="3" s="1"/>
  <c r="N131" i="3" s="1"/>
  <c r="N132" i="3" s="1"/>
  <c r="N133" i="3" s="1"/>
  <c r="N134" i="3" s="1"/>
  <c r="N135" i="3" s="1"/>
  <c r="N136" i="3" s="1"/>
  <c r="N137" i="3" s="1"/>
  <c r="N138" i="3" s="1"/>
  <c r="N139" i="3" s="1"/>
  <c r="N140" i="3" s="1"/>
  <c r="N141" i="3" s="1"/>
  <c r="N142" i="3" s="1"/>
  <c r="N143" i="3" s="1"/>
  <c r="N144" i="3" s="1"/>
  <c r="N145" i="3" s="1"/>
  <c r="N146" i="3" s="1"/>
  <c r="N147" i="3" s="1"/>
  <c r="N148" i="3" s="1"/>
  <c r="N149" i="3" s="1"/>
  <c r="N150" i="3" s="1"/>
  <c r="N151" i="3" s="1"/>
  <c r="N152" i="3" s="1"/>
  <c r="N153" i="3" s="1"/>
  <c r="N154" i="3" s="1"/>
  <c r="N155" i="3" s="1"/>
  <c r="N156" i="3" s="1"/>
  <c r="N157" i="3" s="1"/>
  <c r="N158" i="3" s="1"/>
  <c r="N159" i="3" s="1"/>
  <c r="N32" i="3"/>
  <c r="L12" i="4"/>
  <c r="L13" i="4" s="1"/>
  <c r="L14" i="4" s="1"/>
  <c r="L15" i="4" s="1"/>
  <c r="L16" i="4" s="1"/>
  <c r="L17" i="4" s="1"/>
  <c r="L18" i="4" s="1"/>
  <c r="L19" i="4" s="1"/>
  <c r="L20" i="4" s="1"/>
  <c r="L21" i="4" s="1"/>
  <c r="L22" i="4" s="1"/>
  <c r="L23" i="4" s="1"/>
  <c r="L24" i="4" s="1"/>
  <c r="L25" i="4" s="1"/>
  <c r="L26" i="4" s="1"/>
  <c r="L27" i="4" s="1"/>
  <c r="L28" i="4" s="1"/>
  <c r="L29" i="4" s="1"/>
  <c r="L30" i="4" s="1"/>
  <c r="L31" i="4" s="1"/>
  <c r="L32" i="4" s="1"/>
  <c r="L33" i="4" s="1"/>
  <c r="L34" i="4" s="1"/>
  <c r="L35" i="4" s="1"/>
  <c r="L36" i="4" s="1"/>
  <c r="L37" i="4" s="1"/>
  <c r="L38" i="4" s="1"/>
  <c r="L39" i="4" s="1"/>
  <c r="L40" i="4" s="1"/>
  <c r="L41" i="4" s="1"/>
  <c r="L42" i="4" s="1"/>
  <c r="L43" i="4" s="1"/>
  <c r="L44" i="4" s="1"/>
  <c r="L45" i="4" s="1"/>
  <c r="L46" i="4" s="1"/>
  <c r="L47" i="4" s="1"/>
  <c r="L48" i="4" s="1"/>
  <c r="L49" i="4" s="1"/>
  <c r="L50" i="4" s="1"/>
  <c r="L51" i="4" s="1"/>
  <c r="L52" i="4" s="1"/>
  <c r="L53" i="4" s="1"/>
  <c r="L54" i="4" s="1"/>
  <c r="L55" i="4" s="1"/>
  <c r="L56" i="4" s="1"/>
  <c r="L57" i="4" s="1"/>
  <c r="L58" i="4" s="1"/>
  <c r="L59" i="4" s="1"/>
  <c r="L60" i="4" s="1"/>
  <c r="L61" i="4" s="1"/>
  <c r="L62" i="4" s="1"/>
  <c r="L63" i="4" s="1"/>
  <c r="L64" i="4" s="1"/>
  <c r="L65" i="4" s="1"/>
  <c r="L66" i="4" s="1"/>
  <c r="L67" i="4" s="1"/>
  <c r="L68" i="4" s="1"/>
  <c r="L69" i="4" s="1"/>
  <c r="L70" i="4" s="1"/>
  <c r="L71" i="4" s="1"/>
  <c r="L72" i="4" s="1"/>
  <c r="L73" i="4" s="1"/>
  <c r="L74" i="4" s="1"/>
  <c r="L75" i="4" s="1"/>
  <c r="L76" i="4" s="1"/>
  <c r="L77" i="4" s="1"/>
  <c r="L78" i="4" s="1"/>
  <c r="L79" i="4" s="1"/>
  <c r="L80" i="4" s="1"/>
  <c r="L81" i="4" s="1"/>
  <c r="L82" i="4" s="1"/>
  <c r="L83" i="4" s="1"/>
  <c r="L84" i="4" s="1"/>
  <c r="L85" i="4" s="1"/>
  <c r="L86" i="4" s="1"/>
  <c r="L87" i="4" s="1"/>
  <c r="L88" i="4" s="1"/>
  <c r="L89" i="4" s="1"/>
  <c r="L90" i="4" s="1"/>
  <c r="L91" i="4" s="1"/>
  <c r="L92" i="4" s="1"/>
  <c r="L93" i="4" s="1"/>
  <c r="L11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CASSIO</author>
  </authors>
  <commentList>
    <comment ref="E29" authorId="0" shapeId="0" xr:uid="{20657A64-62E3-4A48-AEEF-127DD1460AA3}">
      <text>
        <r>
          <rPr>
            <b/>
            <sz val="9"/>
            <color indexed="81"/>
            <rFont val="Segoe UI"/>
            <family val="2"/>
          </rPr>
          <t>Extra spot beacuse athlete from Japan's already qualified in World Skate Ranking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CASSIO</author>
  </authors>
  <commentList>
    <comment ref="E28" authorId="0" shapeId="0" xr:uid="{10D44EB0-37F9-40C0-B311-B8740C6B70C1}">
      <text>
        <r>
          <rPr>
            <b/>
            <sz val="9"/>
            <color indexed="81"/>
            <rFont val="Segoe UI"/>
            <family val="2"/>
          </rPr>
          <t>Extra spot beacuse athlete from Japan's already qualified in World Skate Ranking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CASSIO</author>
  </authors>
  <commentList>
    <comment ref="E28" authorId="0" shapeId="0" xr:uid="{82215B02-0187-440F-9724-34E185BD918E}">
      <text>
        <r>
          <rPr>
            <b/>
            <sz val="9"/>
            <color indexed="81"/>
            <rFont val="Segoe UI"/>
            <family val="2"/>
          </rPr>
          <t>Extra spot beacuse athlete from Japan's already qualified in World Skate Ranking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CASSIO</author>
  </authors>
  <commentList>
    <comment ref="E29" authorId="0" shapeId="0" xr:uid="{A64AD04D-C67F-4E0C-9B64-BC5DA0ED74AE}">
      <text>
        <r>
          <rPr>
            <b/>
            <sz val="9"/>
            <color indexed="81"/>
            <rFont val="Segoe UI"/>
            <family val="2"/>
          </rPr>
          <t>Extra spot beacuse athlete from Japan's already qualified in World Skate Ranking</t>
        </r>
      </text>
    </comment>
  </commentList>
</comments>
</file>

<file path=xl/sharedStrings.xml><?xml version="1.0" encoding="utf-8"?>
<sst xmlns="http://schemas.openxmlformats.org/spreadsheetml/2006/main" count="1091" uniqueCount="803">
  <si>
    <t>Name</t>
  </si>
  <si>
    <t>Surname</t>
  </si>
  <si>
    <t>Country</t>
  </si>
  <si>
    <t>Nyjah</t>
  </si>
  <si>
    <t>Gustavo</t>
  </si>
  <si>
    <t>Aurélien</t>
  </si>
  <si>
    <t>Sora</t>
  </si>
  <si>
    <t>Kelvin</t>
  </si>
  <si>
    <t>Matt</t>
  </si>
  <si>
    <t>Shane</t>
  </si>
  <si>
    <t>Felipe</t>
  </si>
  <si>
    <t>Manny</t>
  </si>
  <si>
    <t>Louie</t>
  </si>
  <si>
    <t>Ivan</t>
  </si>
  <si>
    <t>Ryan</t>
  </si>
  <si>
    <t>Yuto</t>
  </si>
  <si>
    <t>Jake</t>
  </si>
  <si>
    <t>Richard</t>
  </si>
  <si>
    <t>Vincent</t>
  </si>
  <si>
    <t>Pool</t>
  </si>
  <si>
    <t>Yukito</t>
  </si>
  <si>
    <t>Maxim</t>
  </si>
  <si>
    <t>Alexander Ali</t>
  </si>
  <si>
    <t>Pedro</t>
  </si>
  <si>
    <t>Cory</t>
  </si>
  <si>
    <t>Keegan</t>
  </si>
  <si>
    <t>Luiz</t>
  </si>
  <si>
    <t>Heimana</t>
  </si>
  <si>
    <t>Jaime</t>
  </si>
  <si>
    <t>Alessandro</t>
  </si>
  <si>
    <t>Tristan</t>
  </si>
  <si>
    <t>Kensuke</t>
  </si>
  <si>
    <t>Danny</t>
  </si>
  <si>
    <t>Rune</t>
  </si>
  <si>
    <t>Karl</t>
  </si>
  <si>
    <t>Adam</t>
  </si>
  <si>
    <t>Andy</t>
  </si>
  <si>
    <t>Jakob</t>
  </si>
  <si>
    <t>Kieran</t>
  </si>
  <si>
    <t>Misugu</t>
  </si>
  <si>
    <t>Lizzie</t>
  </si>
  <si>
    <t>Kokona</t>
  </si>
  <si>
    <t>Mami</t>
  </si>
  <si>
    <t>Bryce</t>
  </si>
  <si>
    <t>Brighton</t>
  </si>
  <si>
    <t>Yndiara</t>
  </si>
  <si>
    <t>Jordyn</t>
  </si>
  <si>
    <t>Poppy</t>
  </si>
  <si>
    <t>Sky</t>
  </si>
  <si>
    <t>Dora</t>
  </si>
  <si>
    <t>Julia</t>
  </si>
  <si>
    <t>Victoria</t>
  </si>
  <si>
    <t>Lilly</t>
  </si>
  <si>
    <t>Madeleine</t>
  </si>
  <si>
    <t>Shanae</t>
  </si>
  <si>
    <t>Charlotte</t>
  </si>
  <si>
    <t>Maité</t>
  </si>
  <si>
    <t>Zhang</t>
  </si>
  <si>
    <t>Pamela</t>
  </si>
  <si>
    <t>Hayley</t>
  </si>
  <si>
    <t>Leticia</t>
  </si>
  <si>
    <t>Candy</t>
  </si>
  <si>
    <t>Rayssa</t>
  </si>
  <si>
    <t>Aori</t>
  </si>
  <si>
    <t>Yumeka</t>
  </si>
  <si>
    <t>Funa</t>
  </si>
  <si>
    <t>Mariah</t>
  </si>
  <si>
    <t>Alexis</t>
  </si>
  <si>
    <t>Lacey</t>
  </si>
  <si>
    <t>Keet</t>
  </si>
  <si>
    <t>Margielyn Arda</t>
  </si>
  <si>
    <t>Ana María</t>
  </si>
  <si>
    <t>Andrea</t>
  </si>
  <si>
    <t>Ksenia</t>
  </si>
  <si>
    <t>Wenhui</t>
  </si>
  <si>
    <t>Orapan</t>
  </si>
  <si>
    <t>Position (Position in The Olympic Ranking)</t>
  </si>
  <si>
    <t>Competition</t>
  </si>
  <si>
    <t>World Skate Ranking</t>
  </si>
  <si>
    <t>World Championships 2020</t>
  </si>
  <si>
    <t>4 (1)</t>
  </si>
  <si>
    <t>5 (2)</t>
  </si>
  <si>
    <t>6 (3)</t>
  </si>
  <si>
    <t>7 (4)</t>
  </si>
  <si>
    <t>8 (5)</t>
  </si>
  <si>
    <t>9 (6)</t>
  </si>
  <si>
    <t>10 (7)</t>
  </si>
  <si>
    <t>11 (8)</t>
  </si>
  <si>
    <t>12 (9)</t>
  </si>
  <si>
    <t>13 (10)</t>
  </si>
  <si>
    <t>14 (11)</t>
  </si>
  <si>
    <t>15 (19)</t>
  </si>
  <si>
    <t>16 (20)</t>
  </si>
  <si>
    <t>17 (21)</t>
  </si>
  <si>
    <t>18 (23)</t>
  </si>
  <si>
    <t>Host Nation (If Necessary)</t>
  </si>
  <si>
    <t>19 (African Nation)</t>
  </si>
  <si>
    <t>Legend</t>
  </si>
  <si>
    <t>Qualifying</t>
  </si>
  <si>
    <t>Top 2 Competitions 2019 Season</t>
  </si>
  <si>
    <t>Top 5 Competitions 2019-2020 Season</t>
  </si>
  <si>
    <t>SLS Lonson</t>
  </si>
  <si>
    <t>Dew Tour</t>
  </si>
  <si>
    <t>Competitions</t>
  </si>
  <si>
    <t>Total Points</t>
  </si>
  <si>
    <t>Rosa</t>
  </si>
  <si>
    <t>Wilson</t>
  </si>
  <si>
    <t>Bufoni</t>
  </si>
  <si>
    <t>Jacobs</t>
  </si>
  <si>
    <t>Leal</t>
  </si>
  <si>
    <t>Nishimura</t>
  </si>
  <si>
    <t>Oda</t>
  </si>
  <si>
    <t>Nakayama</t>
  </si>
  <si>
    <t>Duran</t>
  </si>
  <si>
    <t>Sablone</t>
  </si>
  <si>
    <t>Baker</t>
  </si>
  <si>
    <t>Oldenbeuving</t>
  </si>
  <si>
    <t>Didal</t>
  </si>
  <si>
    <t>Rendon</t>
  </si>
  <si>
    <t>Benitez</t>
  </si>
  <si>
    <t>Jenn</t>
  </si>
  <si>
    <t>Soto</t>
  </si>
  <si>
    <t>Virginia</t>
  </si>
  <si>
    <t>Fortes Aguas</t>
  </si>
  <si>
    <t>Momiji</t>
  </si>
  <si>
    <t>Nishiya</t>
  </si>
  <si>
    <t>Kaya</t>
  </si>
  <si>
    <t>Isa</t>
  </si>
  <si>
    <t>Isabelly</t>
  </si>
  <si>
    <t>Avila da Silva</t>
  </si>
  <si>
    <t>Nanaka</t>
  </si>
  <si>
    <t>Fujisawa</t>
  </si>
  <si>
    <t>Alana</t>
  </si>
  <si>
    <t>Smith</t>
  </si>
  <si>
    <t>Kendra</t>
  </si>
  <si>
    <t>Long</t>
  </si>
  <si>
    <t>Jazmin</t>
  </si>
  <si>
    <t>Alvarez</t>
  </si>
  <si>
    <t>Karen</t>
  </si>
  <si>
    <t>Feitosa de Barros</t>
  </si>
  <si>
    <t>Maricheva</t>
  </si>
  <si>
    <t>Zeng</t>
  </si>
  <si>
    <t>Tongkong</t>
  </si>
  <si>
    <t>Katherine</t>
  </si>
  <si>
    <t>Williams</t>
  </si>
  <si>
    <t>Gabriela</t>
  </si>
  <si>
    <t>Pereira Mazetto</t>
  </si>
  <si>
    <t>Hym</t>
  </si>
  <si>
    <t>Annie</t>
  </si>
  <si>
    <t>Guglia</t>
  </si>
  <si>
    <t>Vianez</t>
  </si>
  <si>
    <t>Morales</t>
  </si>
  <si>
    <t>Brueckler</t>
  </si>
  <si>
    <t>Christiana Nicole</t>
  </si>
  <si>
    <t>Means</t>
  </si>
  <si>
    <t>Dominika</t>
  </si>
  <si>
    <t>Kralikova</t>
  </si>
  <si>
    <t>Olivia</t>
  </si>
  <si>
    <t>Lovelace</t>
  </si>
  <si>
    <t>Tonje</t>
  </si>
  <si>
    <t>Pedersen</t>
  </si>
  <si>
    <t>Itzel</t>
  </si>
  <si>
    <t>Granados Flores</t>
  </si>
  <si>
    <t>Aleksandra</t>
  </si>
  <si>
    <t>Petrova</t>
  </si>
  <si>
    <t>Kiana</t>
  </si>
  <si>
    <t>Parra</t>
  </si>
  <si>
    <t>Maria Jose</t>
  </si>
  <si>
    <t>Rojas</t>
  </si>
  <si>
    <t>Aura</t>
  </si>
  <si>
    <t>Bredart</t>
  </si>
  <si>
    <t>Vitoria</t>
  </si>
  <si>
    <t>Mendonça</t>
  </si>
  <si>
    <t>Emma</t>
  </si>
  <si>
    <t>Lindgren</t>
  </si>
  <si>
    <t>Yaha</t>
  </si>
  <si>
    <t>Tang</t>
  </si>
  <si>
    <t>Mar</t>
  </si>
  <si>
    <t>Barrera</t>
  </si>
  <si>
    <t>Aldana Lubila</t>
  </si>
  <si>
    <t>Bertran</t>
  </si>
  <si>
    <t>Roxana</t>
  </si>
  <si>
    <t>Howlett</t>
  </si>
  <si>
    <t>Evelien</t>
  </si>
  <si>
    <t>Bouilliart</t>
  </si>
  <si>
    <t>Enni</t>
  </si>
  <si>
    <t>Kalilainen</t>
  </si>
  <si>
    <t>Helena</t>
  </si>
  <si>
    <t>Jessica</t>
  </si>
  <si>
    <t>Jansson</t>
  </si>
  <si>
    <t>Marina Gabriela</t>
  </si>
  <si>
    <t>Pinto</t>
  </si>
  <si>
    <t>Samarria</t>
  </si>
  <si>
    <t>Brevard</t>
  </si>
  <si>
    <t>Jeronime</t>
  </si>
  <si>
    <t>Louvet</t>
  </si>
  <si>
    <t>Alexa Dahianna</t>
  </si>
  <si>
    <t>Garcia</t>
  </si>
  <si>
    <t>Amy</t>
  </si>
  <si>
    <t>Brady</t>
  </si>
  <si>
    <t>Melisa Victoria</t>
  </si>
  <si>
    <t>Ruiz</t>
  </si>
  <si>
    <t>Sarah</t>
  </si>
  <si>
    <t>De Laet</t>
  </si>
  <si>
    <t>Agata</t>
  </si>
  <si>
    <t>Halikowska</t>
  </si>
  <si>
    <t>Johanna</t>
  </si>
  <si>
    <t>Juzelius</t>
  </si>
  <si>
    <t>Dorthy</t>
  </si>
  <si>
    <t>Guzman Gil</t>
  </si>
  <si>
    <t>Zixuan</t>
  </si>
  <si>
    <t>Hui</t>
  </si>
  <si>
    <t>Sophie</t>
  </si>
  <si>
    <t>Grant</t>
  </si>
  <si>
    <t>Kuehne</t>
  </si>
  <si>
    <t>Fanni</t>
  </si>
  <si>
    <t>Klara</t>
  </si>
  <si>
    <t>Miriam</t>
  </si>
  <si>
    <t>Poe</t>
  </si>
  <si>
    <t>Asia</t>
  </si>
  <si>
    <t>Haylie</t>
  </si>
  <si>
    <t>Aimee</t>
  </si>
  <si>
    <t>Paige</t>
  </si>
  <si>
    <t>Ross</t>
  </si>
  <si>
    <t>Lea</t>
  </si>
  <si>
    <t>Ziqi</t>
  </si>
  <si>
    <t>Samatha</t>
  </si>
  <si>
    <t>Junyi</t>
  </si>
  <si>
    <t>Tamara</t>
  </si>
  <si>
    <t>Amanda</t>
  </si>
  <si>
    <t>Stella</t>
  </si>
  <si>
    <t>Meagan</t>
  </si>
  <si>
    <t>Konda</t>
  </si>
  <si>
    <t>Kasparova</t>
  </si>
  <si>
    <t>Marino</t>
  </si>
  <si>
    <t>Pinson</t>
  </si>
  <si>
    <t>Lanzi</t>
  </si>
  <si>
    <t>Powell</t>
  </si>
  <si>
    <t>Massie</t>
  </si>
  <si>
    <t>Heyn</t>
  </si>
  <si>
    <t>Zwetsloot</t>
  </si>
  <si>
    <t>Schaefer</t>
  </si>
  <si>
    <t>Qin</t>
  </si>
  <si>
    <t>Narvaez</t>
  </si>
  <si>
    <t>Jones</t>
  </si>
  <si>
    <t>Mardones Reyes</t>
  </si>
  <si>
    <t>Castillo</t>
  </si>
  <si>
    <t>Reynolds</t>
  </si>
  <si>
    <t>Guy</t>
  </si>
  <si>
    <t>19 (77)</t>
  </si>
  <si>
    <t>15 (12)</t>
  </si>
  <si>
    <t>16 (13)</t>
  </si>
  <si>
    <t>17 (14)</t>
  </si>
  <si>
    <t>18 (18)</t>
  </si>
  <si>
    <t>Huston</t>
  </si>
  <si>
    <t>Ribeiro</t>
  </si>
  <si>
    <t>Giraud</t>
  </si>
  <si>
    <t>Shirai</t>
  </si>
  <si>
    <t>Hoefler</t>
  </si>
  <si>
    <t>Berger</t>
  </si>
  <si>
    <t>O'Neill</t>
  </si>
  <si>
    <t>Santiago</t>
  </si>
  <si>
    <t>Lopez</t>
  </si>
  <si>
    <t>Monteiro</t>
  </si>
  <si>
    <t>Decenzo</t>
  </si>
  <si>
    <t>Horigome</t>
  </si>
  <si>
    <t>Ilardi</t>
  </si>
  <si>
    <t>Tury</t>
  </si>
  <si>
    <t>Khachab</t>
  </si>
  <si>
    <t>Chris</t>
  </si>
  <si>
    <t>Dashawn</t>
  </si>
  <si>
    <t>Carlos</t>
  </si>
  <si>
    <t>Jamie</t>
  </si>
  <si>
    <t>Mark</t>
  </si>
  <si>
    <t>Ishod</t>
  </si>
  <si>
    <t>Maurio</t>
  </si>
  <si>
    <t>Jagger</t>
  </si>
  <si>
    <t>Tommy</t>
  </si>
  <si>
    <t>TJ</t>
  </si>
  <si>
    <t>Torey</t>
  </si>
  <si>
    <t>Micky</t>
  </si>
  <si>
    <t>Sean</t>
  </si>
  <si>
    <t>Tiago</t>
  </si>
  <si>
    <t>Matias</t>
  </si>
  <si>
    <t>Luis</t>
  </si>
  <si>
    <t>Konstantin</t>
  </si>
  <si>
    <t>Egor</t>
  </si>
  <si>
    <t>Alex</t>
  </si>
  <si>
    <t>Trent</t>
  </si>
  <si>
    <t>Angelo</t>
  </si>
  <si>
    <t>David</t>
  </si>
  <si>
    <t>Denny</t>
  </si>
  <si>
    <t>Jorge</t>
  </si>
  <si>
    <t>Kyonosuke</t>
  </si>
  <si>
    <t>Axel</t>
  </si>
  <si>
    <t>Brayan</t>
  </si>
  <si>
    <t>Zion</t>
  </si>
  <si>
    <t>Jesus</t>
  </si>
  <si>
    <t>Lucas</t>
  </si>
  <si>
    <t>Rio Batan</t>
  </si>
  <si>
    <t>Rob</t>
  </si>
  <si>
    <t>Nelson</t>
  </si>
  <si>
    <t>Christopher</t>
  </si>
  <si>
    <t>Juwon</t>
  </si>
  <si>
    <t>Tobias</t>
  </si>
  <si>
    <t>Petter</t>
  </si>
  <si>
    <t>Alexander</t>
  </si>
  <si>
    <t>Oscar Ivan</t>
  </si>
  <si>
    <t>Jhon</t>
  </si>
  <si>
    <t>Patrick</t>
  </si>
  <si>
    <t>Sewa</t>
  </si>
  <si>
    <t>Joey</t>
  </si>
  <si>
    <t>Gard</t>
  </si>
  <si>
    <t>Bradley</t>
  </si>
  <si>
    <t>Douwe</t>
  </si>
  <si>
    <t>Mateo</t>
  </si>
  <si>
    <t>Athiwat</t>
  </si>
  <si>
    <t>Daniel</t>
  </si>
  <si>
    <t>Daniel Francisco</t>
  </si>
  <si>
    <t>Sothichai</t>
  </si>
  <si>
    <t>Alec</t>
  </si>
  <si>
    <t>Luan</t>
  </si>
  <si>
    <t>Benjamin</t>
  </si>
  <si>
    <t>Cody</t>
  </si>
  <si>
    <t>Miles</t>
  </si>
  <si>
    <t>Tim</t>
  </si>
  <si>
    <t>Joseph</t>
  </si>
  <si>
    <t>Andrew</t>
  </si>
  <si>
    <t>Jayden</t>
  </si>
  <si>
    <t>Brandon</t>
  </si>
  <si>
    <t>Gabriel</t>
  </si>
  <si>
    <t>Filip</t>
  </si>
  <si>
    <t>Pol</t>
  </si>
  <si>
    <t>Yeoshiyahu</t>
  </si>
  <si>
    <t>George</t>
  </si>
  <si>
    <t>Kristan</t>
  </si>
  <si>
    <t>Martin</t>
  </si>
  <si>
    <t>Da Silva</t>
  </si>
  <si>
    <t>Roger Henrique</t>
  </si>
  <si>
    <t>Bruno</t>
  </si>
  <si>
    <t>Omar</t>
  </si>
  <si>
    <t>Eugene</t>
  </si>
  <si>
    <t>Gabirel</t>
  </si>
  <si>
    <t>Joe</t>
  </si>
  <si>
    <t>Aaron</t>
  </si>
  <si>
    <t>Rafa</t>
  </si>
  <si>
    <t>Agonkouin</t>
  </si>
  <si>
    <t>Fabrizzio</t>
  </si>
  <si>
    <t>Jiajie</t>
  </si>
  <si>
    <t>Hyunseong</t>
  </si>
  <si>
    <t>Jost</t>
  </si>
  <si>
    <t>Estrada</t>
  </si>
  <si>
    <t>Dominik</t>
  </si>
  <si>
    <t>Jan</t>
  </si>
  <si>
    <t>Onni</t>
  </si>
  <si>
    <t>Diego</t>
  </si>
  <si>
    <t>Davide</t>
  </si>
  <si>
    <t>Jordan</t>
  </si>
  <si>
    <t>Simon</t>
  </si>
  <si>
    <t>Paulo</t>
  </si>
  <si>
    <t>Jonas</t>
  </si>
  <si>
    <t>Jiaming</t>
  </si>
  <si>
    <t>Josee</t>
  </si>
  <si>
    <t>Niklavs</t>
  </si>
  <si>
    <t>Mizurov</t>
  </si>
  <si>
    <t>Massimo</t>
  </si>
  <si>
    <t>Chaz</t>
  </si>
  <si>
    <t>Arturs</t>
  </si>
  <si>
    <t>Andrzej</t>
  </si>
  <si>
    <t>Rudolfs Karlis</t>
  </si>
  <si>
    <t>Joni</t>
  </si>
  <si>
    <t>Karoly</t>
  </si>
  <si>
    <t>Tafari</t>
  </si>
  <si>
    <t>Saldou</t>
  </si>
  <si>
    <t>Kasperi</t>
  </si>
  <si>
    <t>Clive</t>
  </si>
  <si>
    <t>Lajos</t>
  </si>
  <si>
    <t>Kris Jonas</t>
  </si>
  <si>
    <t>Ryo</t>
  </si>
  <si>
    <t>Marcos</t>
  </si>
  <si>
    <t>Keyaki</t>
  </si>
  <si>
    <t>Mads</t>
  </si>
  <si>
    <t>Karsten</t>
  </si>
  <si>
    <t>Justin</t>
  </si>
  <si>
    <t>Tyson</t>
  </si>
  <si>
    <t>Danilo</t>
  </si>
  <si>
    <t>Max</t>
  </si>
  <si>
    <t>Herman</t>
  </si>
  <si>
    <t>Piero Antonio</t>
  </si>
  <si>
    <t>Kuss</t>
  </si>
  <si>
    <t>Joslin</t>
  </si>
  <si>
    <t>Foy</t>
  </si>
  <si>
    <t>Suciu</t>
  </si>
  <si>
    <t>Wair</t>
  </si>
  <si>
    <t>Milou</t>
  </si>
  <si>
    <t>Aoki</t>
  </si>
  <si>
    <t>Bellido</t>
  </si>
  <si>
    <t>Mccoy</t>
  </si>
  <si>
    <t>Habanec</t>
  </si>
  <si>
    <t>Eaton</t>
  </si>
  <si>
    <t>Fynn</t>
  </si>
  <si>
    <t>Sheckler</t>
  </si>
  <si>
    <t>Rogers</t>
  </si>
  <si>
    <t>Pudwill</t>
  </si>
  <si>
    <t>Papa</t>
  </si>
  <si>
    <t>Malto</t>
  </si>
  <si>
    <t>Lemos</t>
  </si>
  <si>
    <t>Dell Olio</t>
  </si>
  <si>
    <t>Gonzalez Ortiz</t>
  </si>
  <si>
    <t>Kabanov</t>
  </si>
  <si>
    <t>Kaldikov</t>
  </si>
  <si>
    <t>Midler</t>
  </si>
  <si>
    <t>Mcclung</t>
  </si>
  <si>
    <t>Caro Narvaez</t>
  </si>
  <si>
    <t>Bachinsky</t>
  </si>
  <si>
    <t>Pham</t>
  </si>
  <si>
    <t>Simões</t>
  </si>
  <si>
    <t>Yamashita</t>
  </si>
  <si>
    <t>Anderson</t>
  </si>
  <si>
    <t>Cruysberghs</t>
  </si>
  <si>
    <t>Coria Bacilio</t>
  </si>
  <si>
    <t>Golubev</t>
  </si>
  <si>
    <t>Wright</t>
  </si>
  <si>
    <t>Munoz Cortez</t>
  </si>
  <si>
    <t>Silva Carvalho</t>
  </si>
  <si>
    <t>Matienzo Ares</t>
  </si>
  <si>
    <t>Maatman</t>
  </si>
  <si>
    <t>Garza de La Cruz</t>
  </si>
  <si>
    <t>Colbourn</t>
  </si>
  <si>
    <t>Eun</t>
  </si>
  <si>
    <t>Decunha</t>
  </si>
  <si>
    <t>Christoffersen</t>
  </si>
  <si>
    <t>Brunvatne</t>
  </si>
  <si>
    <t>Risvad</t>
  </si>
  <si>
    <t>Meza Granillo</t>
  </si>
  <si>
    <t>Alvarez Lora</t>
  </si>
  <si>
    <t>Praman</t>
  </si>
  <si>
    <t>Kroetkov</t>
  </si>
  <si>
    <t>Cormack</t>
  </si>
  <si>
    <t>Hvaara</t>
  </si>
  <si>
    <t>Saunders</t>
  </si>
  <si>
    <t>Echavarria Correa</t>
  </si>
  <si>
    <t>Macare</t>
  </si>
  <si>
    <t>Aliaga Diaz</t>
  </si>
  <si>
    <t>Rabelo</t>
  </si>
  <si>
    <t>Rueangsri</t>
  </si>
  <si>
    <t>Fuenzalida Albretch</t>
  </si>
  <si>
    <t>Ruksumruach</t>
  </si>
  <si>
    <t>Majerus</t>
  </si>
  <si>
    <t>Oliveira</t>
  </si>
  <si>
    <t>Asta</t>
  </si>
  <si>
    <t>Mcentire</t>
  </si>
  <si>
    <t>Silvas</t>
  </si>
  <si>
    <t>Debauche</t>
  </si>
  <si>
    <t>Garbaccio</t>
  </si>
  <si>
    <t>Verde</t>
  </si>
  <si>
    <t>Bono</t>
  </si>
  <si>
    <t>Valjalo</t>
  </si>
  <si>
    <t>Fortunato</t>
  </si>
  <si>
    <t>Szalak</t>
  </si>
  <si>
    <t>Catena</t>
  </si>
  <si>
    <t>Lopes</t>
  </si>
  <si>
    <t>Tanenbaum</t>
  </si>
  <si>
    <t>Elfving</t>
  </si>
  <si>
    <t>Poole</t>
  </si>
  <si>
    <t>Paterson</t>
  </si>
  <si>
    <t>Nguyen</t>
  </si>
  <si>
    <t>Pek</t>
  </si>
  <si>
    <t>Senra</t>
  </si>
  <si>
    <t>Cocilova</t>
  </si>
  <si>
    <t>Choi</t>
  </si>
  <si>
    <t>Hinson</t>
  </si>
  <si>
    <t>Jago</t>
  </si>
  <si>
    <t>Bocanegra</t>
  </si>
  <si>
    <t>Georges</t>
  </si>
  <si>
    <t>Pan</t>
  </si>
  <si>
    <t>Im</t>
  </si>
  <si>
    <t>Arens</t>
  </si>
  <si>
    <t>Christian Camilo</t>
  </si>
  <si>
    <t>Jaworowski</t>
  </si>
  <si>
    <t>Navratil</t>
  </si>
  <si>
    <t>Saltevo</t>
  </si>
  <si>
    <t>Fiorese</t>
  </si>
  <si>
    <t>Holzknecht</t>
  </si>
  <si>
    <t>Shakey</t>
  </si>
  <si>
    <t>Hill</t>
  </si>
  <si>
    <t>Stricker</t>
  </si>
  <si>
    <t>Correa Ventura</t>
  </si>
  <si>
    <t>Carlsson</t>
  </si>
  <si>
    <t>Liu</t>
  </si>
  <si>
    <t>Santander Munoz</t>
  </si>
  <si>
    <t>Vetra</t>
  </si>
  <si>
    <t>Cristofoletti</t>
  </si>
  <si>
    <t>Ortiz</t>
  </si>
  <si>
    <t>Andersson</t>
  </si>
  <si>
    <t>Bogdanovics</t>
  </si>
  <si>
    <t>Palenica</t>
  </si>
  <si>
    <t>Rorbahs</t>
  </si>
  <si>
    <t>Laurinen</t>
  </si>
  <si>
    <t>Marvin</t>
  </si>
  <si>
    <t>Whitter</t>
  </si>
  <si>
    <t>Eliassen</t>
  </si>
  <si>
    <t>Jean Thomas</t>
  </si>
  <si>
    <t>Kropsu</t>
  </si>
  <si>
    <t>Dixon</t>
  </si>
  <si>
    <t>Petranyi</t>
  </si>
  <si>
    <t>Valaitis</t>
  </si>
  <si>
    <t>Sejiri</t>
  </si>
  <si>
    <t>Montoya</t>
  </si>
  <si>
    <t>Ike</t>
  </si>
  <si>
    <t>Christensen</t>
  </si>
  <si>
    <t>Karlsson</t>
  </si>
  <si>
    <t>Kleppan</t>
  </si>
  <si>
    <t>Schmidt</t>
  </si>
  <si>
    <t>Bowerbank</t>
  </si>
  <si>
    <t>Do Rosario</t>
  </si>
  <si>
    <t>Marchiori Neto</t>
  </si>
  <si>
    <t>Thorendal</t>
  </si>
  <si>
    <t>Moller</t>
  </si>
  <si>
    <t>Nunez Rosero</t>
  </si>
  <si>
    <t>Martin Carl</t>
  </si>
  <si>
    <t xml:space="preserve"> </t>
  </si>
  <si>
    <t>Rogerio Rodrigo</t>
  </si>
  <si>
    <t>Extra Spot</t>
  </si>
  <si>
    <t>ISO Nanjing</t>
  </si>
  <si>
    <t>Sakura</t>
  </si>
  <si>
    <t>Kisa</t>
  </si>
  <si>
    <t>Isadora</t>
  </si>
  <si>
    <t>Xin</t>
  </si>
  <si>
    <t>Minna</t>
  </si>
  <si>
    <t>Taniah</t>
  </si>
  <si>
    <t>Kihana</t>
  </si>
  <si>
    <t>Mei</t>
  </si>
  <si>
    <t>Arianna</t>
  </si>
  <si>
    <t>Hunter</t>
  </si>
  <si>
    <t>Bella</t>
  </si>
  <si>
    <t>Amar</t>
  </si>
  <si>
    <t>Amelia</t>
  </si>
  <si>
    <t>Nora</t>
  </si>
  <si>
    <t>Josefina</t>
  </si>
  <si>
    <t>Valeria</t>
  </si>
  <si>
    <t>Jiayi</t>
  </si>
  <si>
    <t>Heini</t>
  </si>
  <si>
    <t>Liliya</t>
  </si>
  <si>
    <t>Lucrezia</t>
  </si>
  <si>
    <t>Nicole</t>
  </si>
  <si>
    <t>Kody</t>
  </si>
  <si>
    <t>Spencer</t>
  </si>
  <si>
    <t>Grace</t>
  </si>
  <si>
    <t>Mion</t>
  </si>
  <si>
    <t>Shani</t>
  </si>
  <si>
    <t>Riikka</t>
  </si>
  <si>
    <t>Elizaveta</t>
  </si>
  <si>
    <t>Maite</t>
  </si>
  <si>
    <t>Yuzuki</t>
  </si>
  <si>
    <t>Lola</t>
  </si>
  <si>
    <t>Frederique</t>
  </si>
  <si>
    <t>Evelyn Marysol</t>
  </si>
  <si>
    <t>Paula Malen</t>
  </si>
  <si>
    <t>Catherine</t>
  </si>
  <si>
    <t>Ana Maria</t>
  </si>
  <si>
    <t>Felicia</t>
  </si>
  <si>
    <t>Katja</t>
  </si>
  <si>
    <t>Veronica</t>
  </si>
  <si>
    <t>Laura</t>
  </si>
  <si>
    <t>Alishia</t>
  </si>
  <si>
    <t>Okamoto</t>
  </si>
  <si>
    <t>Yosozumi</t>
  </si>
  <si>
    <t>Armanto</t>
  </si>
  <si>
    <t>Nakamura</t>
  </si>
  <si>
    <t>Hiraki</t>
  </si>
  <si>
    <t>Wettstein</t>
  </si>
  <si>
    <t>Asp</t>
  </si>
  <si>
    <t>Tezuka</t>
  </si>
  <si>
    <t>Brown</t>
  </si>
  <si>
    <t>Starr Olsen</t>
  </si>
  <si>
    <t>Rodrigues</t>
  </si>
  <si>
    <t>Zeuner</t>
  </si>
  <si>
    <t>Benedetti</t>
  </si>
  <si>
    <t>Varella</t>
  </si>
  <si>
    <t>Stess</t>
  </si>
  <si>
    <t>Barratt</t>
  </si>
  <si>
    <t>Meyers</t>
  </si>
  <si>
    <t>Ogawa</t>
  </si>
  <si>
    <t>De Souza Bassi</t>
  </si>
  <si>
    <t>Sugawara</t>
  </si>
  <si>
    <t>Carmona</t>
  </si>
  <si>
    <t>Heath</t>
  </si>
  <si>
    <t>Santana</t>
  </si>
  <si>
    <t>Stoephasius</t>
  </si>
  <si>
    <t>Larcheron</t>
  </si>
  <si>
    <t>Kenworthy</t>
  </si>
  <si>
    <t>Hadid</t>
  </si>
  <si>
    <t>Brodka</t>
  </si>
  <si>
    <t>Vasconcellos</t>
  </si>
  <si>
    <t>Tapia Varas</t>
  </si>
  <si>
    <t>Bertaccini</t>
  </si>
  <si>
    <t>Lou</t>
  </si>
  <si>
    <t>Luotola</t>
  </si>
  <si>
    <t>Sukhankova</t>
  </si>
  <si>
    <t>Zarattini</t>
  </si>
  <si>
    <t>Hause</t>
  </si>
  <si>
    <t>Tamanaha</t>
  </si>
  <si>
    <t>Collins</t>
  </si>
  <si>
    <t>Gonçalves</t>
  </si>
  <si>
    <t>Steenhoudt</t>
  </si>
  <si>
    <t>Breaux</t>
  </si>
  <si>
    <t>Cochrane</t>
  </si>
  <si>
    <t>Kamimura</t>
  </si>
  <si>
    <t>Bru</t>
  </si>
  <si>
    <t>Karmala</t>
  </si>
  <si>
    <t>Bannikova</t>
  </si>
  <si>
    <t>Louisy</t>
  </si>
  <si>
    <t>Mizote</t>
  </si>
  <si>
    <t>Tambling</t>
  </si>
  <si>
    <t>Luyet</t>
  </si>
  <si>
    <t>Enriquez</t>
  </si>
  <si>
    <t>Videla</t>
  </si>
  <si>
    <t>Marquis</t>
  </si>
  <si>
    <t>Falla Toro</t>
  </si>
  <si>
    <t>Olvera Espinosa</t>
  </si>
  <si>
    <t>Jakobsson</t>
  </si>
  <si>
    <t>Uneborg</t>
  </si>
  <si>
    <t>Zamudio</t>
  </si>
  <si>
    <t>Sliva</t>
  </si>
  <si>
    <t>Stevens</t>
  </si>
  <si>
    <t>8 (6)</t>
  </si>
  <si>
    <t>9 (7)</t>
  </si>
  <si>
    <t>10 (9)</t>
  </si>
  <si>
    <t>11 (10)</t>
  </si>
  <si>
    <t>12 (11)</t>
  </si>
  <si>
    <t>13 (12)</t>
  </si>
  <si>
    <t>14 (13)</t>
  </si>
  <si>
    <t>15 (14)</t>
  </si>
  <si>
    <t>16 (15)</t>
  </si>
  <si>
    <t>17 (16)</t>
  </si>
  <si>
    <t>20 (25)</t>
  </si>
  <si>
    <t>Hericles</t>
  </si>
  <si>
    <t>Trey</t>
  </si>
  <si>
    <t>Tate</t>
  </si>
  <si>
    <t>Murilo</t>
  </si>
  <si>
    <t>Bem</t>
  </si>
  <si>
    <t>Steven</t>
  </si>
  <si>
    <t>Gavin</t>
  </si>
  <si>
    <t>CJ</t>
  </si>
  <si>
    <t>Liam</t>
  </si>
  <si>
    <t>Oskar</t>
  </si>
  <si>
    <t>Curren</t>
  </si>
  <si>
    <t>Ayumu</t>
  </si>
  <si>
    <t>Tyler</t>
  </si>
  <si>
    <t>Collin</t>
  </si>
  <si>
    <t>Felipe Cesar</t>
  </si>
  <si>
    <t>Vinicius</t>
  </si>
  <si>
    <t>Jericho (Kiko)</t>
  </si>
  <si>
    <t>Yuro</t>
  </si>
  <si>
    <t>Dannie</t>
  </si>
  <si>
    <t>Hugo</t>
  </si>
  <si>
    <t>Ethan</t>
  </si>
  <si>
    <t>William KC</t>
  </si>
  <si>
    <t>Lennard</t>
  </si>
  <si>
    <t>Elias</t>
  </si>
  <si>
    <t>James</t>
  </si>
  <si>
    <t>Riley</t>
  </si>
  <si>
    <t>Jaejin</t>
  </si>
  <si>
    <t>Alisher</t>
  </si>
  <si>
    <t>Roope</t>
  </si>
  <si>
    <t>Taneli</t>
  </si>
  <si>
    <t>Konwit</t>
  </si>
  <si>
    <t>Kevin</t>
  </si>
  <si>
    <t>Jedd</t>
  </si>
  <si>
    <t>Josh</t>
  </si>
  <si>
    <t>Edouard</t>
  </si>
  <si>
    <t>Jack</t>
  </si>
  <si>
    <t>Indro</t>
  </si>
  <si>
    <t>Gonzalo</t>
  </si>
  <si>
    <t>Greg</t>
  </si>
  <si>
    <t>Hampus</t>
  </si>
  <si>
    <t>Jean</t>
  </si>
  <si>
    <t>Qunxiang</t>
  </si>
  <si>
    <t>Marcelo</t>
  </si>
  <si>
    <t>Paul Luc</t>
  </si>
  <si>
    <t>Charlie</t>
  </si>
  <si>
    <t>Dmitrii</t>
  </si>
  <si>
    <t>Bowman-lee</t>
  </si>
  <si>
    <t>Clay</t>
  </si>
  <si>
    <t>Shaun</t>
  </si>
  <si>
    <t>Arina Fikri</t>
  </si>
  <si>
    <t>Kun Kun</t>
  </si>
  <si>
    <t>Ruhoff</t>
  </si>
  <si>
    <t>Yan</t>
  </si>
  <si>
    <t>Moto</t>
  </si>
  <si>
    <t>Pakorn</t>
  </si>
  <si>
    <t>Evan</t>
  </si>
  <si>
    <t>Jose Manuel</t>
  </si>
  <si>
    <t>Joel</t>
  </si>
  <si>
    <t>Noah</t>
  </si>
  <si>
    <t>Mitchie</t>
  </si>
  <si>
    <t>Luka</t>
  </si>
  <si>
    <t>Rui</t>
  </si>
  <si>
    <t>Khuthbycht Helaman</t>
  </si>
  <si>
    <t>Christian</t>
  </si>
  <si>
    <t>Igor</t>
  </si>
  <si>
    <t>Yael</t>
  </si>
  <si>
    <t>Daniel Alberto</t>
  </si>
  <si>
    <t>Noppakorn</t>
  </si>
  <si>
    <t>Barros</t>
  </si>
  <si>
    <t>Francisco</t>
  </si>
  <si>
    <t>Juneau</t>
  </si>
  <si>
    <t>Federico</t>
  </si>
  <si>
    <t>Palmer</t>
  </si>
  <si>
    <t>Sorgente</t>
  </si>
  <si>
    <t>Fagundes Galle</t>
  </si>
  <si>
    <t>Mateu</t>
  </si>
  <si>
    <t>Matheron</t>
  </si>
  <si>
    <t>Mazzara</t>
  </si>
  <si>
    <t>Leon</t>
  </si>
  <si>
    <t>Wood</t>
  </si>
  <si>
    <t>Sasaoka</t>
  </si>
  <si>
    <t>Carew</t>
  </si>
  <si>
    <t>Peres</t>
  </si>
  <si>
    <t>Rennie</t>
  </si>
  <si>
    <t>Quintas</t>
  </si>
  <si>
    <t>Hatchell</t>
  </si>
  <si>
    <t>Wooley</t>
  </si>
  <si>
    <t>Acosta Carvalho</t>
  </si>
  <si>
    <t>Glifberg</t>
  </si>
  <si>
    <t>Piniero</t>
  </si>
  <si>
    <t>Bottger</t>
  </si>
  <si>
    <t>Pace</t>
  </si>
  <si>
    <t>Rozenberg</t>
  </si>
  <si>
    <t>Berglind</t>
  </si>
  <si>
    <t>Caples</t>
  </si>
  <si>
    <t>Hopkins</t>
  </si>
  <si>
    <t>Hirano</t>
  </si>
  <si>
    <t>Edtmayer</t>
  </si>
  <si>
    <t>Graham</t>
  </si>
  <si>
    <t>Robinson</t>
  </si>
  <si>
    <t>Caltabiano Bosler</t>
  </si>
  <si>
    <t>Goetzke Barbosa</t>
  </si>
  <si>
    <t>Nagahara</t>
  </si>
  <si>
    <t>Carlsen</t>
  </si>
  <si>
    <t>Boserup</t>
  </si>
  <si>
    <t>Copeland</t>
  </si>
  <si>
    <t>Cortez</t>
  </si>
  <si>
    <t>Janssen</t>
  </si>
  <si>
    <t>Nilsen</t>
  </si>
  <si>
    <t>Clarke</t>
  </si>
  <si>
    <t>Alfonso Cuervo</t>
  </si>
  <si>
    <t>Gusev</t>
  </si>
  <si>
    <t>Boland</t>
  </si>
  <si>
    <t>Han</t>
  </si>
  <si>
    <t>Sodykov</t>
  </si>
  <si>
    <t>Tonteri</t>
  </si>
  <si>
    <t>Tomsovsky</t>
  </si>
  <si>
    <t>Eiksson</t>
  </si>
  <si>
    <t>Ketkaeo</t>
  </si>
  <si>
    <t>Kowalki</t>
  </si>
  <si>
    <t>Mckenzie</t>
  </si>
  <si>
    <t>Dirksen</t>
  </si>
  <si>
    <t>Damestoy</t>
  </si>
  <si>
    <t>Fardell</t>
  </si>
  <si>
    <t xml:space="preserve">Martinenghi </t>
  </si>
  <si>
    <t>Fleming</t>
  </si>
  <si>
    <t>Rodriguez</t>
  </si>
  <si>
    <t>Richards</t>
  </si>
  <si>
    <t>Winberg</t>
  </si>
  <si>
    <t>Pantaleo</t>
  </si>
  <si>
    <t>Gao</t>
  </si>
  <si>
    <t>Jimenez</t>
  </si>
  <si>
    <t>Ronchetti</t>
  </si>
  <si>
    <t>Hallford</t>
  </si>
  <si>
    <t>Blair</t>
  </si>
  <si>
    <t>Bravichev</t>
  </si>
  <si>
    <t>Hansen</t>
  </si>
  <si>
    <t>Kreiner</t>
  </si>
  <si>
    <t>Boucher</t>
  </si>
  <si>
    <t>Abdul Rahman</t>
  </si>
  <si>
    <t>Sun</t>
  </si>
  <si>
    <t>Bunger</t>
  </si>
  <si>
    <t>Xing</t>
  </si>
  <si>
    <t>Shibata</t>
  </si>
  <si>
    <t>Panutai</t>
  </si>
  <si>
    <t>Thackeray</t>
  </si>
  <si>
    <t>Doherty</t>
  </si>
  <si>
    <t>Morales del Aguila</t>
  </si>
  <si>
    <t>Ahola</t>
  </si>
  <si>
    <t>Mahieu</t>
  </si>
  <si>
    <t>Brusco</t>
  </si>
  <si>
    <t>Barrena Zuniga</t>
  </si>
  <si>
    <t>Uchida</t>
  </si>
  <si>
    <t>Casasanta</t>
  </si>
  <si>
    <t>Campos Salaverry</t>
  </si>
  <si>
    <t>Holloway Saavedra</t>
  </si>
  <si>
    <t>Smirnov</t>
  </si>
  <si>
    <t>Pratz Bautista</t>
  </si>
  <si>
    <t>Canepa Zevallos</t>
  </si>
  <si>
    <t>Panuthai</t>
  </si>
  <si>
    <t>11 (9)</t>
  </si>
  <si>
    <t>12 (10)</t>
  </si>
  <si>
    <t>13 (11)</t>
  </si>
  <si>
    <t>14 (12)</t>
  </si>
  <si>
    <t>15 (13)</t>
  </si>
  <si>
    <t>20 (28)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</si>
</sst>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indexed="81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A31FB9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88">
    <xf numFmtId="0" fontId="0" fillId="0" borderId="0" xfId="0"/>
    <xf numFmtId="0" fontId="0" fillId="0" borderId="1" xfId="0" applyBorder="1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8" xfId="0" applyBorder="1"/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0" xfId="0" applyFill="1" applyBorder="1"/>
    <xf numFmtId="0" fontId="0" fillId="0" borderId="12" xfId="0" applyFill="1" applyBorder="1"/>
    <xf numFmtId="0" fontId="0" fillId="3" borderId="12" xfId="0" applyFill="1" applyBorder="1"/>
    <xf numFmtId="0" fontId="1" fillId="2" borderId="12" xfId="1" applyBorder="1"/>
    <xf numFmtId="0" fontId="0" fillId="4" borderId="12" xfId="0" applyFill="1" applyBorder="1"/>
    <xf numFmtId="0" fontId="0" fillId="3" borderId="2" xfId="0" applyFill="1" applyBorder="1" applyAlignment="1">
      <alignment horizontal="center"/>
    </xf>
    <xf numFmtId="0" fontId="0" fillId="3" borderId="3" xfId="0" applyFill="1" applyBorder="1"/>
    <xf numFmtId="0" fontId="0" fillId="3" borderId="4" xfId="0" applyFill="1" applyBorder="1"/>
    <xf numFmtId="0" fontId="0" fillId="3" borderId="5" xfId="0" applyFill="1" applyBorder="1" applyAlignment="1">
      <alignment horizontal="center"/>
    </xf>
    <xf numFmtId="0" fontId="0" fillId="3" borderId="1" xfId="0" applyFill="1" applyBorder="1"/>
    <xf numFmtId="0" fontId="0" fillId="3" borderId="6" xfId="0" applyFill="1" applyBorder="1"/>
    <xf numFmtId="0" fontId="0" fillId="0" borderId="28" xfId="0" applyBorder="1"/>
    <xf numFmtId="0" fontId="0" fillId="5" borderId="1" xfId="0" applyFill="1" applyBorder="1"/>
    <xf numFmtId="0" fontId="2" fillId="0" borderId="14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0" fillId="0" borderId="17" xfId="0" applyBorder="1"/>
    <xf numFmtId="0" fontId="2" fillId="4" borderId="3" xfId="0" applyFont="1" applyFill="1" applyBorder="1" applyAlignment="1">
      <alignment horizontal="center"/>
    </xf>
    <xf numFmtId="0" fontId="0" fillId="5" borderId="5" xfId="0" applyFill="1" applyBorder="1"/>
    <xf numFmtId="0" fontId="2" fillId="0" borderId="6" xfId="0" applyFont="1" applyBorder="1" applyAlignment="1">
      <alignment horizontal="center"/>
    </xf>
    <xf numFmtId="0" fontId="2" fillId="4" borderId="8" xfId="0" applyFont="1" applyFill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0" xfId="0" applyBorder="1"/>
    <xf numFmtId="0" fontId="0" fillId="0" borderId="35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3" borderId="2" xfId="0" applyFill="1" applyBorder="1"/>
    <xf numFmtId="0" fontId="0" fillId="3" borderId="5" xfId="0" applyFill="1" applyBorder="1"/>
    <xf numFmtId="0" fontId="2" fillId="3" borderId="4" xfId="0" applyFont="1" applyFill="1" applyBorder="1" applyAlignment="1">
      <alignment horizontal="center"/>
    </xf>
    <xf numFmtId="0" fontId="2" fillId="3" borderId="6" xfId="0" applyFont="1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0" fillId="3" borderId="9" xfId="0" applyFill="1" applyBorder="1"/>
    <xf numFmtId="0" fontId="0" fillId="0" borderId="0" xfId="0" applyBorder="1" applyAlignment="1">
      <alignment horizontal="center"/>
    </xf>
    <xf numFmtId="0" fontId="0" fillId="5" borderId="8" xfId="0" applyFill="1" applyBorder="1"/>
    <xf numFmtId="0" fontId="0" fillId="5" borderId="0" xfId="0" applyFill="1" applyBorder="1"/>
    <xf numFmtId="0" fontId="0" fillId="5" borderId="0" xfId="0" applyFill="1" applyBorder="1" applyAlignment="1">
      <alignment horizontal="center"/>
    </xf>
    <xf numFmtId="0" fontId="0" fillId="6" borderId="25" xfId="0" applyFill="1" applyBorder="1" applyAlignment="1">
      <alignment horizontal="center"/>
    </xf>
    <xf numFmtId="0" fontId="0" fillId="6" borderId="5" xfId="0" applyFill="1" applyBorder="1"/>
    <xf numFmtId="0" fontId="0" fillId="6" borderId="1" xfId="0" applyFill="1" applyBorder="1"/>
    <xf numFmtId="0" fontId="0" fillId="6" borderId="27" xfId="0" applyFill="1" applyBorder="1"/>
    <xf numFmtId="0" fontId="2" fillId="6" borderId="6" xfId="0" applyFont="1" applyFill="1" applyBorder="1" applyAlignment="1">
      <alignment horizontal="center"/>
    </xf>
    <xf numFmtId="0" fontId="0" fillId="5" borderId="7" xfId="0" applyFill="1" applyBorder="1"/>
    <xf numFmtId="0" fontId="0" fillId="3" borderId="38" xfId="0" applyFill="1" applyBorder="1"/>
    <xf numFmtId="0" fontId="0" fillId="6" borderId="6" xfId="0" applyFill="1" applyBorder="1"/>
    <xf numFmtId="0" fontId="0" fillId="6" borderId="18" xfId="0" applyFill="1" applyBorder="1" applyAlignment="1">
      <alignment horizontal="center"/>
    </xf>
    <xf numFmtId="0" fontId="0" fillId="6" borderId="25" xfId="0" applyFill="1" applyBorder="1"/>
    <xf numFmtId="0" fontId="0" fillId="6" borderId="28" xfId="0" applyFill="1" applyBorder="1"/>
    <xf numFmtId="0" fontId="0" fillId="0" borderId="26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6" borderId="0" xfId="0" applyFill="1"/>
    <xf numFmtId="0" fontId="0" fillId="0" borderId="29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6" borderId="12" xfId="0" applyFill="1" applyBorder="1"/>
    <xf numFmtId="0" fontId="0" fillId="0" borderId="39" xfId="0" applyBorder="1"/>
    <xf numFmtId="0" fontId="0" fillId="3" borderId="13" xfId="0" applyFill="1" applyBorder="1"/>
    <xf numFmtId="0" fontId="0" fillId="3" borderId="17" xfId="0" applyFill="1" applyBorder="1"/>
    <xf numFmtId="0" fontId="0" fillId="6" borderId="17" xfId="0" applyFill="1" applyBorder="1"/>
    <xf numFmtId="0" fontId="0" fillId="5" borderId="7" xfId="0" applyFill="1" applyBorder="1" applyAlignment="1">
      <alignment horizontal="center"/>
    </xf>
    <xf numFmtId="0" fontId="0" fillId="5" borderId="17" xfId="0" applyFill="1" applyBorder="1"/>
    <xf numFmtId="0" fontId="0" fillId="5" borderId="6" xfId="0" applyFill="1" applyBorder="1"/>
  </cellXfs>
  <cellStyles count="2">
    <cellStyle name="Neutro" xfId="1" builtinId="28"/>
    <cellStyle name="Normal" xfId="0" builtinId="0"/>
  </cellStyles>
  <dxfs count="0"/>
  <tableStyles count="0" defaultTableStyle="TableStyleMedium2" defaultPivotStyle="PivotStyleLight16"/>
  <colors>
    <mruColors>
      <color rgb="FFA31FB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26" Type="http://schemas.openxmlformats.org/officeDocument/2006/relationships/image" Target="../media/image26.png"/><Relationship Id="rId3" Type="http://schemas.openxmlformats.org/officeDocument/2006/relationships/image" Target="../media/image3.png"/><Relationship Id="rId21" Type="http://schemas.openxmlformats.org/officeDocument/2006/relationships/image" Target="../media/image21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5" Type="http://schemas.openxmlformats.org/officeDocument/2006/relationships/image" Target="../media/image25.png"/><Relationship Id="rId2" Type="http://schemas.openxmlformats.org/officeDocument/2006/relationships/image" Target="../media/image2.png"/><Relationship Id="rId16" Type="http://schemas.openxmlformats.org/officeDocument/2006/relationships/image" Target="../media/image16.png"/><Relationship Id="rId20" Type="http://schemas.openxmlformats.org/officeDocument/2006/relationships/image" Target="../media/image20.png"/><Relationship Id="rId29" Type="http://schemas.openxmlformats.org/officeDocument/2006/relationships/image" Target="../media/image29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24" Type="http://schemas.openxmlformats.org/officeDocument/2006/relationships/image" Target="../media/image24.pn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23" Type="http://schemas.openxmlformats.org/officeDocument/2006/relationships/image" Target="../media/image23.png"/><Relationship Id="rId28" Type="http://schemas.openxmlformats.org/officeDocument/2006/relationships/image" Target="../media/image28.png"/><Relationship Id="rId10" Type="http://schemas.openxmlformats.org/officeDocument/2006/relationships/image" Target="../media/image10.png"/><Relationship Id="rId19" Type="http://schemas.openxmlformats.org/officeDocument/2006/relationships/image" Target="../media/image19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Relationship Id="rId22" Type="http://schemas.openxmlformats.org/officeDocument/2006/relationships/image" Target="../media/image22.png"/><Relationship Id="rId27" Type="http://schemas.openxmlformats.org/officeDocument/2006/relationships/image" Target="../media/image27.png"/><Relationship Id="rId30" Type="http://schemas.openxmlformats.org/officeDocument/2006/relationships/image" Target="../media/image30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6.png"/><Relationship Id="rId13" Type="http://schemas.openxmlformats.org/officeDocument/2006/relationships/image" Target="../media/image25.png"/><Relationship Id="rId18" Type="http://schemas.openxmlformats.org/officeDocument/2006/relationships/image" Target="../media/image12.png"/><Relationship Id="rId3" Type="http://schemas.openxmlformats.org/officeDocument/2006/relationships/image" Target="../media/image20.png"/><Relationship Id="rId21" Type="http://schemas.openxmlformats.org/officeDocument/2006/relationships/image" Target="../media/image15.png"/><Relationship Id="rId7" Type="http://schemas.openxmlformats.org/officeDocument/2006/relationships/image" Target="../media/image5.png"/><Relationship Id="rId12" Type="http://schemas.openxmlformats.org/officeDocument/2006/relationships/image" Target="../media/image32.png"/><Relationship Id="rId17" Type="http://schemas.openxmlformats.org/officeDocument/2006/relationships/image" Target="../media/image11.png"/><Relationship Id="rId2" Type="http://schemas.openxmlformats.org/officeDocument/2006/relationships/image" Target="../media/image8.png"/><Relationship Id="rId16" Type="http://schemas.openxmlformats.org/officeDocument/2006/relationships/image" Target="../media/image33.png"/><Relationship Id="rId20" Type="http://schemas.openxmlformats.org/officeDocument/2006/relationships/image" Target="../media/image34.png"/><Relationship Id="rId1" Type="http://schemas.openxmlformats.org/officeDocument/2006/relationships/image" Target="../media/image31.png"/><Relationship Id="rId6" Type="http://schemas.openxmlformats.org/officeDocument/2006/relationships/image" Target="../media/image26.png"/><Relationship Id="rId11" Type="http://schemas.openxmlformats.org/officeDocument/2006/relationships/image" Target="../media/image7.png"/><Relationship Id="rId5" Type="http://schemas.openxmlformats.org/officeDocument/2006/relationships/image" Target="../media/image3.png"/><Relationship Id="rId15" Type="http://schemas.openxmlformats.org/officeDocument/2006/relationships/image" Target="../media/image18.png"/><Relationship Id="rId10" Type="http://schemas.openxmlformats.org/officeDocument/2006/relationships/image" Target="../media/image13.png"/><Relationship Id="rId19" Type="http://schemas.openxmlformats.org/officeDocument/2006/relationships/image" Target="../media/image23.png"/><Relationship Id="rId4" Type="http://schemas.openxmlformats.org/officeDocument/2006/relationships/image" Target="../media/image2.png"/><Relationship Id="rId9" Type="http://schemas.openxmlformats.org/officeDocument/2006/relationships/image" Target="../media/image24.png"/><Relationship Id="rId14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5.png"/><Relationship Id="rId13" Type="http://schemas.openxmlformats.org/officeDocument/2006/relationships/image" Target="../media/image21.png"/><Relationship Id="rId18" Type="http://schemas.openxmlformats.org/officeDocument/2006/relationships/image" Target="../media/image33.png"/><Relationship Id="rId26" Type="http://schemas.openxmlformats.org/officeDocument/2006/relationships/image" Target="../media/image22.png"/><Relationship Id="rId39" Type="http://schemas.openxmlformats.org/officeDocument/2006/relationships/image" Target="../media/image44.png"/><Relationship Id="rId3" Type="http://schemas.openxmlformats.org/officeDocument/2006/relationships/image" Target="../media/image35.png"/><Relationship Id="rId21" Type="http://schemas.openxmlformats.org/officeDocument/2006/relationships/image" Target="../media/image38.png"/><Relationship Id="rId34" Type="http://schemas.openxmlformats.org/officeDocument/2006/relationships/image" Target="../media/image20.png"/><Relationship Id="rId42" Type="http://schemas.openxmlformats.org/officeDocument/2006/relationships/image" Target="../media/image47.png"/><Relationship Id="rId7" Type="http://schemas.openxmlformats.org/officeDocument/2006/relationships/image" Target="../media/image12.png"/><Relationship Id="rId12" Type="http://schemas.openxmlformats.org/officeDocument/2006/relationships/image" Target="../media/image29.png"/><Relationship Id="rId17" Type="http://schemas.openxmlformats.org/officeDocument/2006/relationships/image" Target="../media/image13.png"/><Relationship Id="rId25" Type="http://schemas.openxmlformats.org/officeDocument/2006/relationships/image" Target="../media/image16.png"/><Relationship Id="rId33" Type="http://schemas.openxmlformats.org/officeDocument/2006/relationships/image" Target="../media/image24.png"/><Relationship Id="rId38" Type="http://schemas.openxmlformats.org/officeDocument/2006/relationships/image" Target="../media/image43.png"/><Relationship Id="rId2" Type="http://schemas.openxmlformats.org/officeDocument/2006/relationships/image" Target="../media/image2.png"/><Relationship Id="rId16" Type="http://schemas.openxmlformats.org/officeDocument/2006/relationships/image" Target="../media/image18.png"/><Relationship Id="rId20" Type="http://schemas.openxmlformats.org/officeDocument/2006/relationships/image" Target="../media/image25.png"/><Relationship Id="rId29" Type="http://schemas.openxmlformats.org/officeDocument/2006/relationships/image" Target="../media/image32.png"/><Relationship Id="rId41" Type="http://schemas.openxmlformats.org/officeDocument/2006/relationships/image" Target="../media/image46.png"/><Relationship Id="rId1" Type="http://schemas.openxmlformats.org/officeDocument/2006/relationships/image" Target="../media/image31.png"/><Relationship Id="rId6" Type="http://schemas.openxmlformats.org/officeDocument/2006/relationships/image" Target="../media/image3.png"/><Relationship Id="rId11" Type="http://schemas.openxmlformats.org/officeDocument/2006/relationships/image" Target="../media/image37.png"/><Relationship Id="rId24" Type="http://schemas.openxmlformats.org/officeDocument/2006/relationships/image" Target="../media/image9.png"/><Relationship Id="rId32" Type="http://schemas.openxmlformats.org/officeDocument/2006/relationships/image" Target="../media/image41.png"/><Relationship Id="rId37" Type="http://schemas.openxmlformats.org/officeDocument/2006/relationships/image" Target="../media/image30.png"/><Relationship Id="rId40" Type="http://schemas.openxmlformats.org/officeDocument/2006/relationships/image" Target="../media/image45.png"/><Relationship Id="rId5" Type="http://schemas.openxmlformats.org/officeDocument/2006/relationships/image" Target="../media/image8.png"/><Relationship Id="rId15" Type="http://schemas.openxmlformats.org/officeDocument/2006/relationships/image" Target="../media/image34.png"/><Relationship Id="rId23" Type="http://schemas.openxmlformats.org/officeDocument/2006/relationships/image" Target="../media/image26.png"/><Relationship Id="rId28" Type="http://schemas.openxmlformats.org/officeDocument/2006/relationships/image" Target="../media/image39.png"/><Relationship Id="rId36" Type="http://schemas.openxmlformats.org/officeDocument/2006/relationships/image" Target="../media/image42.png"/><Relationship Id="rId10" Type="http://schemas.openxmlformats.org/officeDocument/2006/relationships/image" Target="../media/image36.png"/><Relationship Id="rId19" Type="http://schemas.openxmlformats.org/officeDocument/2006/relationships/image" Target="../media/image15.png"/><Relationship Id="rId31" Type="http://schemas.openxmlformats.org/officeDocument/2006/relationships/image" Target="../media/image11.png"/><Relationship Id="rId44" Type="http://schemas.openxmlformats.org/officeDocument/2006/relationships/image" Target="../media/image49.png"/><Relationship Id="rId4" Type="http://schemas.openxmlformats.org/officeDocument/2006/relationships/image" Target="../media/image7.png"/><Relationship Id="rId9" Type="http://schemas.openxmlformats.org/officeDocument/2006/relationships/image" Target="../media/image10.png"/><Relationship Id="rId14" Type="http://schemas.openxmlformats.org/officeDocument/2006/relationships/image" Target="../media/image23.png"/><Relationship Id="rId22" Type="http://schemas.openxmlformats.org/officeDocument/2006/relationships/image" Target="../media/image19.png"/><Relationship Id="rId27" Type="http://schemas.openxmlformats.org/officeDocument/2006/relationships/image" Target="../media/image6.png"/><Relationship Id="rId30" Type="http://schemas.openxmlformats.org/officeDocument/2006/relationships/image" Target="../media/image40.png"/><Relationship Id="rId35" Type="http://schemas.openxmlformats.org/officeDocument/2006/relationships/image" Target="../media/image4.png"/><Relationship Id="rId43" Type="http://schemas.openxmlformats.org/officeDocument/2006/relationships/image" Target="../media/image48.pn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6.png"/><Relationship Id="rId13" Type="http://schemas.openxmlformats.org/officeDocument/2006/relationships/image" Target="../media/image7.png"/><Relationship Id="rId18" Type="http://schemas.openxmlformats.org/officeDocument/2006/relationships/image" Target="../media/image16.png"/><Relationship Id="rId26" Type="http://schemas.openxmlformats.org/officeDocument/2006/relationships/image" Target="../media/image32.png"/><Relationship Id="rId3" Type="http://schemas.openxmlformats.org/officeDocument/2006/relationships/image" Target="../media/image2.png"/><Relationship Id="rId21" Type="http://schemas.openxmlformats.org/officeDocument/2006/relationships/image" Target="../media/image33.png"/><Relationship Id="rId7" Type="http://schemas.openxmlformats.org/officeDocument/2006/relationships/image" Target="../media/image34.png"/><Relationship Id="rId12" Type="http://schemas.openxmlformats.org/officeDocument/2006/relationships/image" Target="../media/image22.png"/><Relationship Id="rId17" Type="http://schemas.openxmlformats.org/officeDocument/2006/relationships/image" Target="../media/image36.png"/><Relationship Id="rId25" Type="http://schemas.openxmlformats.org/officeDocument/2006/relationships/image" Target="../media/image20.png"/><Relationship Id="rId2" Type="http://schemas.openxmlformats.org/officeDocument/2006/relationships/image" Target="../media/image8.png"/><Relationship Id="rId16" Type="http://schemas.openxmlformats.org/officeDocument/2006/relationships/image" Target="../media/image44.png"/><Relationship Id="rId20" Type="http://schemas.openxmlformats.org/officeDocument/2006/relationships/image" Target="../media/image25.png"/><Relationship Id="rId29" Type="http://schemas.openxmlformats.org/officeDocument/2006/relationships/image" Target="../media/image47.png"/><Relationship Id="rId1" Type="http://schemas.openxmlformats.org/officeDocument/2006/relationships/image" Target="../media/image3.png"/><Relationship Id="rId6" Type="http://schemas.openxmlformats.org/officeDocument/2006/relationships/image" Target="../media/image14.png"/><Relationship Id="rId11" Type="http://schemas.openxmlformats.org/officeDocument/2006/relationships/image" Target="../media/image24.png"/><Relationship Id="rId24" Type="http://schemas.openxmlformats.org/officeDocument/2006/relationships/image" Target="../media/image26.png"/><Relationship Id="rId5" Type="http://schemas.openxmlformats.org/officeDocument/2006/relationships/image" Target="../media/image38.png"/><Relationship Id="rId15" Type="http://schemas.openxmlformats.org/officeDocument/2006/relationships/image" Target="../media/image10.png"/><Relationship Id="rId23" Type="http://schemas.openxmlformats.org/officeDocument/2006/relationships/image" Target="../media/image23.png"/><Relationship Id="rId28" Type="http://schemas.openxmlformats.org/officeDocument/2006/relationships/image" Target="../media/image13.png"/><Relationship Id="rId10" Type="http://schemas.openxmlformats.org/officeDocument/2006/relationships/image" Target="../media/image18.png"/><Relationship Id="rId19" Type="http://schemas.openxmlformats.org/officeDocument/2006/relationships/image" Target="../media/image15.png"/><Relationship Id="rId31" Type="http://schemas.openxmlformats.org/officeDocument/2006/relationships/image" Target="../media/image4.png"/><Relationship Id="rId4" Type="http://schemas.openxmlformats.org/officeDocument/2006/relationships/image" Target="../media/image5.png"/><Relationship Id="rId9" Type="http://schemas.openxmlformats.org/officeDocument/2006/relationships/image" Target="../media/image50.png"/><Relationship Id="rId14" Type="http://schemas.openxmlformats.org/officeDocument/2006/relationships/image" Target="../media/image12.png"/><Relationship Id="rId22" Type="http://schemas.openxmlformats.org/officeDocument/2006/relationships/image" Target="../media/image11.png"/><Relationship Id="rId27" Type="http://schemas.openxmlformats.org/officeDocument/2006/relationships/image" Target="../media/image29.png"/><Relationship Id="rId30" Type="http://schemas.openxmlformats.org/officeDocument/2006/relationships/image" Target="../media/image2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20994</xdr:colOff>
      <xdr:row>8</xdr:row>
      <xdr:rowOff>66676</xdr:rowOff>
    </xdr:from>
    <xdr:to>
      <xdr:col>10</xdr:col>
      <xdr:colOff>854528</xdr:colOff>
      <xdr:row>8</xdr:row>
      <xdr:rowOff>381001</xdr:rowOff>
    </xdr:to>
    <xdr:pic>
      <xdr:nvPicPr>
        <xdr:cNvPr id="59" name="Imagem 58" descr="Resultado de imagem para world skate logo">
          <a:extLst>
            <a:ext uri="{FF2B5EF4-FFF2-40B4-BE49-F238E27FC236}">
              <a16:creationId xmlns:a16="http://schemas.microsoft.com/office/drawing/2014/main" id="{CBA7819C-F597-4A2A-891C-DFD795B1D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46019" y="1657351"/>
          <a:ext cx="833534" cy="314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95250</xdr:colOff>
      <xdr:row>9</xdr:row>
      <xdr:rowOff>66675</xdr:rowOff>
    </xdr:from>
    <xdr:ext cx="400050" cy="266700"/>
    <xdr:pic>
      <xdr:nvPicPr>
        <xdr:cNvPr id="60" name="Imagem 59" descr=":USA">
          <a:extLst>
            <a:ext uri="{FF2B5EF4-FFF2-40B4-BE49-F238E27FC236}">
              <a16:creationId xmlns:a16="http://schemas.microsoft.com/office/drawing/2014/main" id="{C4B3ABDC-CB25-49F9-830F-46609D316D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2105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95250</xdr:colOff>
      <xdr:row>10</xdr:row>
      <xdr:rowOff>76200</xdr:rowOff>
    </xdr:from>
    <xdr:ext cx="400000" cy="266667"/>
    <xdr:pic>
      <xdr:nvPicPr>
        <xdr:cNvPr id="61" name="Imagem 60">
          <a:extLst>
            <a:ext uri="{FF2B5EF4-FFF2-40B4-BE49-F238E27FC236}">
              <a16:creationId xmlns:a16="http://schemas.microsoft.com/office/drawing/2014/main" id="{BA715F07-98A8-443F-91EA-0DEF1F8466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11150" y="2543175"/>
          <a:ext cx="400000" cy="266667"/>
        </a:xfrm>
        <a:prstGeom prst="rect">
          <a:avLst/>
        </a:prstGeom>
      </xdr:spPr>
    </xdr:pic>
    <xdr:clientData/>
  </xdr:oneCellAnchor>
  <xdr:oneCellAnchor>
    <xdr:from>
      <xdr:col>13</xdr:col>
      <xdr:colOff>95250</xdr:colOff>
      <xdr:row>11</xdr:row>
      <xdr:rowOff>104775</xdr:rowOff>
    </xdr:from>
    <xdr:ext cx="400000" cy="266667"/>
    <xdr:pic>
      <xdr:nvPicPr>
        <xdr:cNvPr id="62" name="Imagem 61">
          <a:extLst>
            <a:ext uri="{FF2B5EF4-FFF2-40B4-BE49-F238E27FC236}">
              <a16:creationId xmlns:a16="http://schemas.microsoft.com/office/drawing/2014/main" id="{45B209D3-40DD-4994-A5EE-EB30F518F5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11150" y="3000375"/>
          <a:ext cx="400000" cy="266667"/>
        </a:xfrm>
        <a:prstGeom prst="rect">
          <a:avLst/>
        </a:prstGeom>
      </xdr:spPr>
    </xdr:pic>
    <xdr:clientData/>
  </xdr:oneCellAnchor>
  <xdr:oneCellAnchor>
    <xdr:from>
      <xdr:col>13</xdr:col>
      <xdr:colOff>85725</xdr:colOff>
      <xdr:row>12</xdr:row>
      <xdr:rowOff>95250</xdr:rowOff>
    </xdr:from>
    <xdr:ext cx="400050" cy="266700"/>
    <xdr:pic>
      <xdr:nvPicPr>
        <xdr:cNvPr id="63" name="Imagem 62" descr=":USA">
          <a:extLst>
            <a:ext uri="{FF2B5EF4-FFF2-40B4-BE49-F238E27FC236}">
              <a16:creationId xmlns:a16="http://schemas.microsoft.com/office/drawing/2014/main" id="{783F3C4F-B802-459B-BF36-5E6F781C9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3419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104775</xdr:colOff>
      <xdr:row>13</xdr:row>
      <xdr:rowOff>114300</xdr:rowOff>
    </xdr:from>
    <xdr:to>
      <xdr:col>13</xdr:col>
      <xdr:colOff>504825</xdr:colOff>
      <xdr:row>13</xdr:row>
      <xdr:rowOff>381000</xdr:rowOff>
    </xdr:to>
    <xdr:pic>
      <xdr:nvPicPr>
        <xdr:cNvPr id="64" name="Imagem 63" descr=":ITA">
          <a:extLst>
            <a:ext uri="{FF2B5EF4-FFF2-40B4-BE49-F238E27FC236}">
              <a16:creationId xmlns:a16="http://schemas.microsoft.com/office/drawing/2014/main" id="{4FEFE0D5-3460-4301-A4CB-999B212387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3867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95250</xdr:colOff>
      <xdr:row>14</xdr:row>
      <xdr:rowOff>114300</xdr:rowOff>
    </xdr:from>
    <xdr:ext cx="400050" cy="266700"/>
    <xdr:pic>
      <xdr:nvPicPr>
        <xdr:cNvPr id="65" name="Imagem 64" descr=":AUS">
          <a:extLst>
            <a:ext uri="{FF2B5EF4-FFF2-40B4-BE49-F238E27FC236}">
              <a16:creationId xmlns:a16="http://schemas.microsoft.com/office/drawing/2014/main" id="{0AC8857A-C6F9-4E49-990B-9211F1306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4248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104775</xdr:colOff>
      <xdr:row>15</xdr:row>
      <xdr:rowOff>114300</xdr:rowOff>
    </xdr:from>
    <xdr:ext cx="400050" cy="266700"/>
    <xdr:pic>
      <xdr:nvPicPr>
        <xdr:cNvPr id="66" name="Imagem 65" descr=":USA">
          <a:extLst>
            <a:ext uri="{FF2B5EF4-FFF2-40B4-BE49-F238E27FC236}">
              <a16:creationId xmlns:a16="http://schemas.microsoft.com/office/drawing/2014/main" id="{7144D33F-59E6-4B9E-8A3F-24856EFC7C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4724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114300</xdr:colOff>
      <xdr:row>16</xdr:row>
      <xdr:rowOff>114300</xdr:rowOff>
    </xdr:from>
    <xdr:ext cx="400050" cy="266700"/>
    <xdr:pic>
      <xdr:nvPicPr>
        <xdr:cNvPr id="67" name="Imagem 66" descr=":USA">
          <a:extLst>
            <a:ext uri="{FF2B5EF4-FFF2-40B4-BE49-F238E27FC236}">
              <a16:creationId xmlns:a16="http://schemas.microsoft.com/office/drawing/2014/main" id="{DD2CA429-2EA7-40A5-9874-4B978D2D1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54075" y="50863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95250</xdr:colOff>
      <xdr:row>17</xdr:row>
      <xdr:rowOff>123825</xdr:rowOff>
    </xdr:from>
    <xdr:ext cx="400000" cy="266667"/>
    <xdr:pic>
      <xdr:nvPicPr>
        <xdr:cNvPr id="68" name="Imagem 67">
          <a:extLst>
            <a:ext uri="{FF2B5EF4-FFF2-40B4-BE49-F238E27FC236}">
              <a16:creationId xmlns:a16="http://schemas.microsoft.com/office/drawing/2014/main" id="{7109CF15-5DC7-4E7E-944F-5E0DFE7001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11150" y="5591175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13</xdr:col>
      <xdr:colOff>114300</xdr:colOff>
      <xdr:row>18</xdr:row>
      <xdr:rowOff>95250</xdr:rowOff>
    </xdr:from>
    <xdr:to>
      <xdr:col>13</xdr:col>
      <xdr:colOff>514350</xdr:colOff>
      <xdr:row>18</xdr:row>
      <xdr:rowOff>361950</xdr:rowOff>
    </xdr:to>
    <xdr:pic>
      <xdr:nvPicPr>
        <xdr:cNvPr id="69" name="Imagem 68" descr=":ESP">
          <a:extLst>
            <a:ext uri="{FF2B5EF4-FFF2-40B4-BE49-F238E27FC236}">
              <a16:creationId xmlns:a16="http://schemas.microsoft.com/office/drawing/2014/main" id="{05F20AC4-3699-4739-B02D-942601C823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5991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114300</xdr:colOff>
      <xdr:row>19</xdr:row>
      <xdr:rowOff>104775</xdr:rowOff>
    </xdr:from>
    <xdr:to>
      <xdr:col>13</xdr:col>
      <xdr:colOff>514350</xdr:colOff>
      <xdr:row>19</xdr:row>
      <xdr:rowOff>371475</xdr:rowOff>
    </xdr:to>
    <xdr:pic>
      <xdr:nvPicPr>
        <xdr:cNvPr id="70" name="Imagem 69" descr=":FRA">
          <a:extLst>
            <a:ext uri="{FF2B5EF4-FFF2-40B4-BE49-F238E27FC236}">
              <a16:creationId xmlns:a16="http://schemas.microsoft.com/office/drawing/2014/main" id="{530D16AA-9C70-4CAE-986B-1A7172835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6429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104775</xdr:colOff>
      <xdr:row>20</xdr:row>
      <xdr:rowOff>104775</xdr:rowOff>
    </xdr:from>
    <xdr:to>
      <xdr:col>13</xdr:col>
      <xdr:colOff>504825</xdr:colOff>
      <xdr:row>20</xdr:row>
      <xdr:rowOff>371475</xdr:rowOff>
    </xdr:to>
    <xdr:pic>
      <xdr:nvPicPr>
        <xdr:cNvPr id="71" name="Imagem 70" descr=":ITA">
          <a:extLst>
            <a:ext uri="{FF2B5EF4-FFF2-40B4-BE49-F238E27FC236}">
              <a16:creationId xmlns:a16="http://schemas.microsoft.com/office/drawing/2014/main" id="{5DB8F9A1-5323-45C7-AC32-E679D6705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6858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95250</xdr:colOff>
      <xdr:row>21</xdr:row>
      <xdr:rowOff>85725</xdr:rowOff>
    </xdr:from>
    <xdr:to>
      <xdr:col>13</xdr:col>
      <xdr:colOff>495300</xdr:colOff>
      <xdr:row>21</xdr:row>
      <xdr:rowOff>352425</xdr:rowOff>
    </xdr:to>
    <xdr:pic>
      <xdr:nvPicPr>
        <xdr:cNvPr id="72" name="Imagem 71" descr=":ESP">
          <a:extLst>
            <a:ext uri="{FF2B5EF4-FFF2-40B4-BE49-F238E27FC236}">
              <a16:creationId xmlns:a16="http://schemas.microsoft.com/office/drawing/2014/main" id="{A48B3C25-DBC6-4C81-BC86-3CF87F48EC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7267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104775</xdr:colOff>
      <xdr:row>22</xdr:row>
      <xdr:rowOff>114300</xdr:rowOff>
    </xdr:from>
    <xdr:ext cx="400050" cy="266700"/>
    <xdr:pic>
      <xdr:nvPicPr>
        <xdr:cNvPr id="73" name="Imagem 72" descr=":USA">
          <a:extLst>
            <a:ext uri="{FF2B5EF4-FFF2-40B4-BE49-F238E27FC236}">
              <a16:creationId xmlns:a16="http://schemas.microsoft.com/office/drawing/2014/main" id="{ED1FEB19-A7E3-4AF6-9627-E6B74FDB6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7724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85725</xdr:colOff>
      <xdr:row>23</xdr:row>
      <xdr:rowOff>104775</xdr:rowOff>
    </xdr:from>
    <xdr:ext cx="400050" cy="266700"/>
    <xdr:pic>
      <xdr:nvPicPr>
        <xdr:cNvPr id="74" name="Imagem 73" descr=":JPN">
          <a:extLst>
            <a:ext uri="{FF2B5EF4-FFF2-40B4-BE49-F238E27FC236}">
              <a16:creationId xmlns:a16="http://schemas.microsoft.com/office/drawing/2014/main" id="{B7B11258-B71B-4371-88F5-D2A31EB6DD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81438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85725</xdr:colOff>
      <xdr:row>24</xdr:row>
      <xdr:rowOff>95250</xdr:rowOff>
    </xdr:from>
    <xdr:ext cx="400050" cy="266700"/>
    <xdr:pic>
      <xdr:nvPicPr>
        <xdr:cNvPr id="75" name="Imagem 74" descr=":USA">
          <a:extLst>
            <a:ext uri="{FF2B5EF4-FFF2-40B4-BE49-F238E27FC236}">
              <a16:creationId xmlns:a16="http://schemas.microsoft.com/office/drawing/2014/main" id="{A6A29B73-D0A8-46E8-9E8D-3DF1F021C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8562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95250</xdr:colOff>
      <xdr:row>25</xdr:row>
      <xdr:rowOff>85725</xdr:rowOff>
    </xdr:from>
    <xdr:ext cx="400000" cy="266667"/>
    <xdr:pic>
      <xdr:nvPicPr>
        <xdr:cNvPr id="76" name="Imagem 75">
          <a:extLst>
            <a:ext uri="{FF2B5EF4-FFF2-40B4-BE49-F238E27FC236}">
              <a16:creationId xmlns:a16="http://schemas.microsoft.com/office/drawing/2014/main" id="{BD19CBFA-6727-4BEA-9E30-B5C37C582B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11150" y="8982075"/>
          <a:ext cx="400000" cy="266667"/>
        </a:xfrm>
        <a:prstGeom prst="rect">
          <a:avLst/>
        </a:prstGeom>
      </xdr:spPr>
    </xdr:pic>
    <xdr:clientData/>
  </xdr:oneCellAnchor>
  <xdr:oneCellAnchor>
    <xdr:from>
      <xdr:col>13</xdr:col>
      <xdr:colOff>85725</xdr:colOff>
      <xdr:row>26</xdr:row>
      <xdr:rowOff>114300</xdr:rowOff>
    </xdr:from>
    <xdr:ext cx="400050" cy="266700"/>
    <xdr:pic>
      <xdr:nvPicPr>
        <xdr:cNvPr id="77" name="Imagem 76" descr=":USA">
          <a:extLst>
            <a:ext uri="{FF2B5EF4-FFF2-40B4-BE49-F238E27FC236}">
              <a16:creationId xmlns:a16="http://schemas.microsoft.com/office/drawing/2014/main" id="{C008AE37-04A5-497E-A61D-31A23BEE1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9439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104775</xdr:colOff>
      <xdr:row>27</xdr:row>
      <xdr:rowOff>123825</xdr:rowOff>
    </xdr:from>
    <xdr:ext cx="400000" cy="266667"/>
    <xdr:pic>
      <xdr:nvPicPr>
        <xdr:cNvPr id="78" name="Imagem 77">
          <a:extLst>
            <a:ext uri="{FF2B5EF4-FFF2-40B4-BE49-F238E27FC236}">
              <a16:creationId xmlns:a16="http://schemas.microsoft.com/office/drawing/2014/main" id="{918FB8BC-3136-445F-B7AA-BA976BDB69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20675" y="9877425"/>
          <a:ext cx="400000" cy="266667"/>
        </a:xfrm>
        <a:prstGeom prst="rect">
          <a:avLst/>
        </a:prstGeom>
      </xdr:spPr>
    </xdr:pic>
    <xdr:clientData/>
  </xdr:oneCellAnchor>
  <xdr:oneCellAnchor>
    <xdr:from>
      <xdr:col>13</xdr:col>
      <xdr:colOff>95250</xdr:colOff>
      <xdr:row>28</xdr:row>
      <xdr:rowOff>95250</xdr:rowOff>
    </xdr:from>
    <xdr:ext cx="400050" cy="266700"/>
    <xdr:pic>
      <xdr:nvPicPr>
        <xdr:cNvPr id="79" name="Imagem 78" descr=":USA">
          <a:extLst>
            <a:ext uri="{FF2B5EF4-FFF2-40B4-BE49-F238E27FC236}">
              <a16:creationId xmlns:a16="http://schemas.microsoft.com/office/drawing/2014/main" id="{8CC7A541-09E4-4780-BFB4-A3B622D5A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10277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104775</xdr:colOff>
      <xdr:row>29</xdr:row>
      <xdr:rowOff>95250</xdr:rowOff>
    </xdr:from>
    <xdr:ext cx="400050" cy="266700"/>
    <xdr:pic>
      <xdr:nvPicPr>
        <xdr:cNvPr id="80" name="Imagem 79" descr=":AUS">
          <a:extLst>
            <a:ext uri="{FF2B5EF4-FFF2-40B4-BE49-F238E27FC236}">
              <a16:creationId xmlns:a16="http://schemas.microsoft.com/office/drawing/2014/main" id="{624F20F4-E1A8-47DA-B483-FEBE7C7A3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10706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104775</xdr:colOff>
      <xdr:row>30</xdr:row>
      <xdr:rowOff>95250</xdr:rowOff>
    </xdr:from>
    <xdr:ext cx="400000" cy="266667"/>
    <xdr:pic>
      <xdr:nvPicPr>
        <xdr:cNvPr id="81" name="Imagem 80">
          <a:extLst>
            <a:ext uri="{FF2B5EF4-FFF2-40B4-BE49-F238E27FC236}">
              <a16:creationId xmlns:a16="http://schemas.microsoft.com/office/drawing/2014/main" id="{ECAD7B25-EFB3-4849-B9C0-75174226AB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20675" y="109347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13</xdr:col>
      <xdr:colOff>114300</xdr:colOff>
      <xdr:row>31</xdr:row>
      <xdr:rowOff>85725</xdr:rowOff>
    </xdr:from>
    <xdr:to>
      <xdr:col>13</xdr:col>
      <xdr:colOff>514350</xdr:colOff>
      <xdr:row>31</xdr:row>
      <xdr:rowOff>352425</xdr:rowOff>
    </xdr:to>
    <xdr:pic>
      <xdr:nvPicPr>
        <xdr:cNvPr id="82" name="Imagem 81" descr=":DEN">
          <a:extLst>
            <a:ext uri="{FF2B5EF4-FFF2-40B4-BE49-F238E27FC236}">
              <a16:creationId xmlns:a16="http://schemas.microsoft.com/office/drawing/2014/main" id="{D5EE40DB-5264-4D8D-8C88-86BC519E3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11344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114300</xdr:colOff>
      <xdr:row>32</xdr:row>
      <xdr:rowOff>85725</xdr:rowOff>
    </xdr:from>
    <xdr:ext cx="400050" cy="266700"/>
    <xdr:pic>
      <xdr:nvPicPr>
        <xdr:cNvPr id="83" name="Imagem 82" descr=":PUR">
          <a:extLst>
            <a:ext uri="{FF2B5EF4-FFF2-40B4-BE49-F238E27FC236}">
              <a16:creationId xmlns:a16="http://schemas.microsoft.com/office/drawing/2014/main" id="{97CAA095-B5CF-4BF2-A39C-C5015AB1A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11763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95250</xdr:colOff>
      <xdr:row>33</xdr:row>
      <xdr:rowOff>66675</xdr:rowOff>
    </xdr:from>
    <xdr:ext cx="400050" cy="266700"/>
    <xdr:pic>
      <xdr:nvPicPr>
        <xdr:cNvPr id="84" name="Imagem 83" descr=":USA">
          <a:extLst>
            <a:ext uri="{FF2B5EF4-FFF2-40B4-BE49-F238E27FC236}">
              <a16:creationId xmlns:a16="http://schemas.microsoft.com/office/drawing/2014/main" id="{0A6497F2-9A13-4CAD-804D-90FE1C890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12163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95250</xdr:colOff>
      <xdr:row>34</xdr:row>
      <xdr:rowOff>104775</xdr:rowOff>
    </xdr:from>
    <xdr:ext cx="400050" cy="266700"/>
    <xdr:pic>
      <xdr:nvPicPr>
        <xdr:cNvPr id="85" name="Imagem 84" descr=":USA">
          <a:extLst>
            <a:ext uri="{FF2B5EF4-FFF2-40B4-BE49-F238E27FC236}">
              <a16:creationId xmlns:a16="http://schemas.microsoft.com/office/drawing/2014/main" id="{A825F65B-9CC3-43D7-9E0A-1C90F167A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12620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85725</xdr:colOff>
      <xdr:row>35</xdr:row>
      <xdr:rowOff>114300</xdr:rowOff>
    </xdr:from>
    <xdr:ext cx="400050" cy="266700"/>
    <xdr:pic>
      <xdr:nvPicPr>
        <xdr:cNvPr id="86" name="Imagem 85" descr=":USA">
          <a:extLst>
            <a:ext uri="{FF2B5EF4-FFF2-40B4-BE49-F238E27FC236}">
              <a16:creationId xmlns:a16="http://schemas.microsoft.com/office/drawing/2014/main" id="{3A01F741-3E80-4F72-B91F-F586BD6E0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13049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95250</xdr:colOff>
      <xdr:row>36</xdr:row>
      <xdr:rowOff>95250</xdr:rowOff>
    </xdr:from>
    <xdr:to>
      <xdr:col>13</xdr:col>
      <xdr:colOff>495300</xdr:colOff>
      <xdr:row>36</xdr:row>
      <xdr:rowOff>361950</xdr:rowOff>
    </xdr:to>
    <xdr:pic>
      <xdr:nvPicPr>
        <xdr:cNvPr id="87" name="Imagem 86" descr=":SWE">
          <a:extLst>
            <a:ext uri="{FF2B5EF4-FFF2-40B4-BE49-F238E27FC236}">
              <a16:creationId xmlns:a16="http://schemas.microsoft.com/office/drawing/2014/main" id="{0D613C3B-B0CE-428D-9BD6-DD2FCE269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13449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95250</xdr:colOff>
      <xdr:row>37</xdr:row>
      <xdr:rowOff>114300</xdr:rowOff>
    </xdr:from>
    <xdr:to>
      <xdr:col>13</xdr:col>
      <xdr:colOff>495300</xdr:colOff>
      <xdr:row>37</xdr:row>
      <xdr:rowOff>381000</xdr:rowOff>
    </xdr:to>
    <xdr:pic>
      <xdr:nvPicPr>
        <xdr:cNvPr id="88" name="Imagem 87" descr=":SWE">
          <a:extLst>
            <a:ext uri="{FF2B5EF4-FFF2-40B4-BE49-F238E27FC236}">
              <a16:creationId xmlns:a16="http://schemas.microsoft.com/office/drawing/2014/main" id="{EA10B715-9693-4832-9AE7-2FA9327A2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13887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104775</xdr:colOff>
      <xdr:row>38</xdr:row>
      <xdr:rowOff>104775</xdr:rowOff>
    </xdr:from>
    <xdr:ext cx="400050" cy="266700"/>
    <xdr:pic>
      <xdr:nvPicPr>
        <xdr:cNvPr id="89" name="Imagem 88" descr=":USA">
          <a:extLst>
            <a:ext uri="{FF2B5EF4-FFF2-40B4-BE49-F238E27FC236}">
              <a16:creationId xmlns:a16="http://schemas.microsoft.com/office/drawing/2014/main" id="{7FBC7520-F966-46D7-966F-5B17F88D4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14297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85725</xdr:colOff>
      <xdr:row>39</xdr:row>
      <xdr:rowOff>95250</xdr:rowOff>
    </xdr:from>
    <xdr:to>
      <xdr:col>13</xdr:col>
      <xdr:colOff>485775</xdr:colOff>
      <xdr:row>39</xdr:row>
      <xdr:rowOff>361950</xdr:rowOff>
    </xdr:to>
    <xdr:pic>
      <xdr:nvPicPr>
        <xdr:cNvPr id="90" name="Imagem 89" descr=":CAN">
          <a:extLst>
            <a:ext uri="{FF2B5EF4-FFF2-40B4-BE49-F238E27FC236}">
              <a16:creationId xmlns:a16="http://schemas.microsoft.com/office/drawing/2014/main" id="{AB044FC7-8D67-432D-BDD5-CC8C74F3A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14706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85725</xdr:colOff>
      <xdr:row>40</xdr:row>
      <xdr:rowOff>114300</xdr:rowOff>
    </xdr:from>
    <xdr:ext cx="400050" cy="266700"/>
    <xdr:pic>
      <xdr:nvPicPr>
        <xdr:cNvPr id="91" name="Imagem 90" descr=":JPN">
          <a:extLst>
            <a:ext uri="{FF2B5EF4-FFF2-40B4-BE49-F238E27FC236}">
              <a16:creationId xmlns:a16="http://schemas.microsoft.com/office/drawing/2014/main" id="{FBF232A8-1673-4E3C-9B0B-9F108E01F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15144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95250</xdr:colOff>
      <xdr:row>41</xdr:row>
      <xdr:rowOff>123825</xdr:rowOff>
    </xdr:from>
    <xdr:to>
      <xdr:col>13</xdr:col>
      <xdr:colOff>495300</xdr:colOff>
      <xdr:row>41</xdr:row>
      <xdr:rowOff>390525</xdr:rowOff>
    </xdr:to>
    <xdr:pic>
      <xdr:nvPicPr>
        <xdr:cNvPr id="92" name="Imagem 91" descr=":GER">
          <a:extLst>
            <a:ext uri="{FF2B5EF4-FFF2-40B4-BE49-F238E27FC236}">
              <a16:creationId xmlns:a16="http://schemas.microsoft.com/office/drawing/2014/main" id="{2F82FEAF-61E6-4966-A09A-533931B286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15573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95250</xdr:colOff>
      <xdr:row>42</xdr:row>
      <xdr:rowOff>104775</xdr:rowOff>
    </xdr:from>
    <xdr:to>
      <xdr:col>13</xdr:col>
      <xdr:colOff>495300</xdr:colOff>
      <xdr:row>42</xdr:row>
      <xdr:rowOff>371475</xdr:rowOff>
    </xdr:to>
    <xdr:pic>
      <xdr:nvPicPr>
        <xdr:cNvPr id="93" name="Imagem 92" descr=":CAN">
          <a:extLst>
            <a:ext uri="{FF2B5EF4-FFF2-40B4-BE49-F238E27FC236}">
              <a16:creationId xmlns:a16="http://schemas.microsoft.com/office/drawing/2014/main" id="{FFC8B9C4-36B2-4290-AFA2-976BD1507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15973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95250</xdr:colOff>
      <xdr:row>43</xdr:row>
      <xdr:rowOff>114300</xdr:rowOff>
    </xdr:from>
    <xdr:ext cx="400050" cy="266700"/>
    <xdr:pic>
      <xdr:nvPicPr>
        <xdr:cNvPr id="94" name="Imagem 93" descr=":USA">
          <a:extLst>
            <a:ext uri="{FF2B5EF4-FFF2-40B4-BE49-F238E27FC236}">
              <a16:creationId xmlns:a16="http://schemas.microsoft.com/office/drawing/2014/main" id="{C583AEC5-E345-4E91-98C0-789C21C90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16402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95250</xdr:colOff>
      <xdr:row>44</xdr:row>
      <xdr:rowOff>85725</xdr:rowOff>
    </xdr:from>
    <xdr:ext cx="400050" cy="266700"/>
    <xdr:pic>
      <xdr:nvPicPr>
        <xdr:cNvPr id="95" name="Imagem 94" descr=":AUS">
          <a:extLst>
            <a:ext uri="{FF2B5EF4-FFF2-40B4-BE49-F238E27FC236}">
              <a16:creationId xmlns:a16="http://schemas.microsoft.com/office/drawing/2014/main" id="{AD33A105-18A3-475E-9B57-AB2D1579E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16792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85725</xdr:colOff>
      <xdr:row>45</xdr:row>
      <xdr:rowOff>76200</xdr:rowOff>
    </xdr:from>
    <xdr:ext cx="400000" cy="266667"/>
    <xdr:pic>
      <xdr:nvPicPr>
        <xdr:cNvPr id="96" name="Imagem 95">
          <a:extLst>
            <a:ext uri="{FF2B5EF4-FFF2-40B4-BE49-F238E27FC236}">
              <a16:creationId xmlns:a16="http://schemas.microsoft.com/office/drawing/2014/main" id="{972686C8-4F7B-4508-A51B-4F10097117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01625" y="17202150"/>
          <a:ext cx="400000" cy="266667"/>
        </a:xfrm>
        <a:prstGeom prst="rect">
          <a:avLst/>
        </a:prstGeom>
      </xdr:spPr>
    </xdr:pic>
    <xdr:clientData/>
  </xdr:oneCellAnchor>
  <xdr:oneCellAnchor>
    <xdr:from>
      <xdr:col>13</xdr:col>
      <xdr:colOff>85725</xdr:colOff>
      <xdr:row>46</xdr:row>
      <xdr:rowOff>95250</xdr:rowOff>
    </xdr:from>
    <xdr:ext cx="400000" cy="266667"/>
    <xdr:pic>
      <xdr:nvPicPr>
        <xdr:cNvPr id="97" name="Imagem 96">
          <a:extLst>
            <a:ext uri="{FF2B5EF4-FFF2-40B4-BE49-F238E27FC236}">
              <a16:creationId xmlns:a16="http://schemas.microsoft.com/office/drawing/2014/main" id="{90557B3B-8AE7-4EFF-BD1F-3EBC73E556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01625" y="176403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13</xdr:col>
      <xdr:colOff>95250</xdr:colOff>
      <xdr:row>47</xdr:row>
      <xdr:rowOff>85725</xdr:rowOff>
    </xdr:from>
    <xdr:to>
      <xdr:col>13</xdr:col>
      <xdr:colOff>495300</xdr:colOff>
      <xdr:row>47</xdr:row>
      <xdr:rowOff>352425</xdr:rowOff>
    </xdr:to>
    <xdr:pic>
      <xdr:nvPicPr>
        <xdr:cNvPr id="98" name="Imagem 97" descr=":PHI">
          <a:extLst>
            <a:ext uri="{FF2B5EF4-FFF2-40B4-BE49-F238E27FC236}">
              <a16:creationId xmlns:a16="http://schemas.microsoft.com/office/drawing/2014/main" id="{52189D58-D61F-4AEB-8A98-D59595300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180498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114300</xdr:colOff>
      <xdr:row>48</xdr:row>
      <xdr:rowOff>95250</xdr:rowOff>
    </xdr:from>
    <xdr:ext cx="400050" cy="266700"/>
    <xdr:pic>
      <xdr:nvPicPr>
        <xdr:cNvPr id="99" name="Imagem 98" descr=":JPN">
          <a:extLst>
            <a:ext uri="{FF2B5EF4-FFF2-40B4-BE49-F238E27FC236}">
              <a16:creationId xmlns:a16="http://schemas.microsoft.com/office/drawing/2014/main" id="{0AF14132-FF41-4895-90A2-D55EEBB106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18478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85725</xdr:colOff>
      <xdr:row>49</xdr:row>
      <xdr:rowOff>95250</xdr:rowOff>
    </xdr:from>
    <xdr:to>
      <xdr:col>13</xdr:col>
      <xdr:colOff>485775</xdr:colOff>
      <xdr:row>49</xdr:row>
      <xdr:rowOff>361950</xdr:rowOff>
    </xdr:to>
    <xdr:pic>
      <xdr:nvPicPr>
        <xdr:cNvPr id="100" name="Imagem 99" descr=":DEN">
          <a:extLst>
            <a:ext uri="{FF2B5EF4-FFF2-40B4-BE49-F238E27FC236}">
              <a16:creationId xmlns:a16="http://schemas.microsoft.com/office/drawing/2014/main" id="{0F9038E7-BE38-4716-BDDD-69C32108F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18897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85725</xdr:colOff>
      <xdr:row>50</xdr:row>
      <xdr:rowOff>76200</xdr:rowOff>
    </xdr:from>
    <xdr:to>
      <xdr:col>13</xdr:col>
      <xdr:colOff>485775</xdr:colOff>
      <xdr:row>50</xdr:row>
      <xdr:rowOff>342900</xdr:rowOff>
    </xdr:to>
    <xdr:pic>
      <xdr:nvPicPr>
        <xdr:cNvPr id="101" name="Imagem 100" descr=":DEN">
          <a:extLst>
            <a:ext uri="{FF2B5EF4-FFF2-40B4-BE49-F238E27FC236}">
              <a16:creationId xmlns:a16="http://schemas.microsoft.com/office/drawing/2014/main" id="{0B6655A2-C716-4B1E-A66C-E3B7A37153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19297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85725</xdr:colOff>
      <xdr:row>51</xdr:row>
      <xdr:rowOff>85725</xdr:rowOff>
    </xdr:from>
    <xdr:ext cx="400050" cy="266700"/>
    <xdr:pic>
      <xdr:nvPicPr>
        <xdr:cNvPr id="102" name="Imagem 101" descr=":AUS">
          <a:extLst>
            <a:ext uri="{FF2B5EF4-FFF2-40B4-BE49-F238E27FC236}">
              <a16:creationId xmlns:a16="http://schemas.microsoft.com/office/drawing/2014/main" id="{FD1AA494-8A45-4BC1-B09C-E1CDE3064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19726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95250</xdr:colOff>
      <xdr:row>52</xdr:row>
      <xdr:rowOff>85725</xdr:rowOff>
    </xdr:from>
    <xdr:to>
      <xdr:col>13</xdr:col>
      <xdr:colOff>495300</xdr:colOff>
      <xdr:row>52</xdr:row>
      <xdr:rowOff>352425</xdr:rowOff>
    </xdr:to>
    <xdr:pic>
      <xdr:nvPicPr>
        <xdr:cNvPr id="103" name="Imagem 102" descr=":MEX">
          <a:extLst>
            <a:ext uri="{FF2B5EF4-FFF2-40B4-BE49-F238E27FC236}">
              <a16:creationId xmlns:a16="http://schemas.microsoft.com/office/drawing/2014/main" id="{87C3EA2F-CCD3-4BC8-B219-263CD3204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20145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66675</xdr:colOff>
      <xdr:row>53</xdr:row>
      <xdr:rowOff>95250</xdr:rowOff>
    </xdr:from>
    <xdr:to>
      <xdr:col>13</xdr:col>
      <xdr:colOff>466725</xdr:colOff>
      <xdr:row>53</xdr:row>
      <xdr:rowOff>361950</xdr:rowOff>
    </xdr:to>
    <xdr:pic>
      <xdr:nvPicPr>
        <xdr:cNvPr id="104" name="Imagem 103" descr=":GER">
          <a:extLst>
            <a:ext uri="{FF2B5EF4-FFF2-40B4-BE49-F238E27FC236}">
              <a16:creationId xmlns:a16="http://schemas.microsoft.com/office/drawing/2014/main" id="{C75FD893-75CA-4C6E-9404-E773F23F46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82575" y="20574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76200</xdr:colOff>
      <xdr:row>54</xdr:row>
      <xdr:rowOff>104775</xdr:rowOff>
    </xdr:from>
    <xdr:to>
      <xdr:col>13</xdr:col>
      <xdr:colOff>476250</xdr:colOff>
      <xdr:row>54</xdr:row>
      <xdr:rowOff>371475</xdr:rowOff>
    </xdr:to>
    <xdr:pic>
      <xdr:nvPicPr>
        <xdr:cNvPr id="105" name="Imagem 104" descr=":NOR">
          <a:extLst>
            <a:ext uri="{FF2B5EF4-FFF2-40B4-BE49-F238E27FC236}">
              <a16:creationId xmlns:a16="http://schemas.microsoft.com/office/drawing/2014/main" id="{8DF687E7-7BBC-4972-B89D-44A4811C9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92100" y="21002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76200</xdr:colOff>
      <xdr:row>55</xdr:row>
      <xdr:rowOff>85725</xdr:rowOff>
    </xdr:from>
    <xdr:to>
      <xdr:col>13</xdr:col>
      <xdr:colOff>476250</xdr:colOff>
      <xdr:row>55</xdr:row>
      <xdr:rowOff>352425</xdr:rowOff>
    </xdr:to>
    <xdr:pic>
      <xdr:nvPicPr>
        <xdr:cNvPr id="106" name="Imagem 105" descr=":CAN">
          <a:extLst>
            <a:ext uri="{FF2B5EF4-FFF2-40B4-BE49-F238E27FC236}">
              <a16:creationId xmlns:a16="http://schemas.microsoft.com/office/drawing/2014/main" id="{2B9B0416-90AB-440E-BF23-F8E62794E7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92100" y="21402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76200</xdr:colOff>
      <xdr:row>57</xdr:row>
      <xdr:rowOff>95250</xdr:rowOff>
    </xdr:from>
    <xdr:to>
      <xdr:col>13</xdr:col>
      <xdr:colOff>476250</xdr:colOff>
      <xdr:row>57</xdr:row>
      <xdr:rowOff>361950</xdr:rowOff>
    </xdr:to>
    <xdr:pic>
      <xdr:nvPicPr>
        <xdr:cNvPr id="107" name="Imagem 106" descr=":DOM">
          <a:extLst>
            <a:ext uri="{FF2B5EF4-FFF2-40B4-BE49-F238E27FC236}">
              <a16:creationId xmlns:a16="http://schemas.microsoft.com/office/drawing/2014/main" id="{78B30AB2-BEA2-426D-ACF5-2974F032A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92100" y="21831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76200</xdr:colOff>
      <xdr:row>58</xdr:row>
      <xdr:rowOff>104775</xdr:rowOff>
    </xdr:from>
    <xdr:to>
      <xdr:col>13</xdr:col>
      <xdr:colOff>476250</xdr:colOff>
      <xdr:row>58</xdr:row>
      <xdr:rowOff>371475</xdr:rowOff>
    </xdr:to>
    <xdr:pic>
      <xdr:nvPicPr>
        <xdr:cNvPr id="108" name="Imagem 107" descr=":RUS">
          <a:extLst>
            <a:ext uri="{FF2B5EF4-FFF2-40B4-BE49-F238E27FC236}">
              <a16:creationId xmlns:a16="http://schemas.microsoft.com/office/drawing/2014/main" id="{D28172AB-8CE3-405B-ABAA-49E2D1521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92100" y="22259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95250</xdr:colOff>
      <xdr:row>59</xdr:row>
      <xdr:rowOff>133350</xdr:rowOff>
    </xdr:from>
    <xdr:to>
      <xdr:col>13</xdr:col>
      <xdr:colOff>495300</xdr:colOff>
      <xdr:row>59</xdr:row>
      <xdr:rowOff>400050</xdr:rowOff>
    </xdr:to>
    <xdr:pic>
      <xdr:nvPicPr>
        <xdr:cNvPr id="109" name="Imagem 108" descr=":CAN">
          <a:extLst>
            <a:ext uri="{FF2B5EF4-FFF2-40B4-BE49-F238E27FC236}">
              <a16:creationId xmlns:a16="http://schemas.microsoft.com/office/drawing/2014/main" id="{55CA0709-BAA9-45D8-B8DA-41F8FC94C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23126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123825</xdr:colOff>
      <xdr:row>60</xdr:row>
      <xdr:rowOff>85725</xdr:rowOff>
    </xdr:from>
    <xdr:to>
      <xdr:col>13</xdr:col>
      <xdr:colOff>523825</xdr:colOff>
      <xdr:row>60</xdr:row>
      <xdr:rowOff>352392</xdr:rowOff>
    </xdr:to>
    <xdr:pic>
      <xdr:nvPicPr>
        <xdr:cNvPr id="110" name="Imagem 109">
          <a:extLst>
            <a:ext uri="{FF2B5EF4-FFF2-40B4-BE49-F238E27FC236}">
              <a16:creationId xmlns:a16="http://schemas.microsoft.com/office/drawing/2014/main" id="{E18366A8-2E81-4844-BB64-E091BC0997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/>
        <a:stretch>
          <a:fillRect/>
        </a:stretch>
      </xdr:blipFill>
      <xdr:spPr>
        <a:xfrm>
          <a:off x="13039725" y="2349817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13</xdr:col>
      <xdr:colOff>85725</xdr:colOff>
      <xdr:row>61</xdr:row>
      <xdr:rowOff>95250</xdr:rowOff>
    </xdr:from>
    <xdr:to>
      <xdr:col>13</xdr:col>
      <xdr:colOff>485775</xdr:colOff>
      <xdr:row>61</xdr:row>
      <xdr:rowOff>361950</xdr:rowOff>
    </xdr:to>
    <xdr:pic>
      <xdr:nvPicPr>
        <xdr:cNvPr id="111" name="Imagem 110" descr=":RUS">
          <a:extLst>
            <a:ext uri="{FF2B5EF4-FFF2-40B4-BE49-F238E27FC236}">
              <a16:creationId xmlns:a16="http://schemas.microsoft.com/office/drawing/2014/main" id="{F3ACB08E-FD4F-4FE4-B00C-3A28A357B5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23507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95250</xdr:colOff>
      <xdr:row>62</xdr:row>
      <xdr:rowOff>104775</xdr:rowOff>
    </xdr:from>
    <xdr:ext cx="400050" cy="266700"/>
    <xdr:pic>
      <xdr:nvPicPr>
        <xdr:cNvPr id="112" name="Imagem 111" descr=":FIN">
          <a:extLst>
            <a:ext uri="{FF2B5EF4-FFF2-40B4-BE49-F238E27FC236}">
              <a16:creationId xmlns:a16="http://schemas.microsoft.com/office/drawing/2014/main" id="{D0817707-4BF8-40DF-9BAF-667D9FCDA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23936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95250</xdr:colOff>
      <xdr:row>63</xdr:row>
      <xdr:rowOff>95250</xdr:rowOff>
    </xdr:from>
    <xdr:to>
      <xdr:col>13</xdr:col>
      <xdr:colOff>495300</xdr:colOff>
      <xdr:row>63</xdr:row>
      <xdr:rowOff>361950</xdr:rowOff>
    </xdr:to>
    <xdr:pic>
      <xdr:nvPicPr>
        <xdr:cNvPr id="113" name="Imagem 112" descr=":CZE">
          <a:extLst>
            <a:ext uri="{FF2B5EF4-FFF2-40B4-BE49-F238E27FC236}">
              <a16:creationId xmlns:a16="http://schemas.microsoft.com/office/drawing/2014/main" id="{D70F3913-FE61-4D8C-8D81-15197D09F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24345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95250</xdr:colOff>
      <xdr:row>64</xdr:row>
      <xdr:rowOff>76200</xdr:rowOff>
    </xdr:from>
    <xdr:ext cx="400050" cy="266700"/>
    <xdr:pic>
      <xdr:nvPicPr>
        <xdr:cNvPr id="114" name="Imagem 113" descr=":FIN">
          <a:extLst>
            <a:ext uri="{FF2B5EF4-FFF2-40B4-BE49-F238E27FC236}">
              <a16:creationId xmlns:a16="http://schemas.microsoft.com/office/drawing/2014/main" id="{D24BDC80-5AF5-429F-9310-48A9DA28AD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24745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95250</xdr:colOff>
      <xdr:row>65</xdr:row>
      <xdr:rowOff>85725</xdr:rowOff>
    </xdr:from>
    <xdr:to>
      <xdr:col>13</xdr:col>
      <xdr:colOff>495300</xdr:colOff>
      <xdr:row>65</xdr:row>
      <xdr:rowOff>352425</xdr:rowOff>
    </xdr:to>
    <xdr:pic>
      <xdr:nvPicPr>
        <xdr:cNvPr id="115" name="Imagem 114" descr=":THA">
          <a:extLst>
            <a:ext uri="{FF2B5EF4-FFF2-40B4-BE49-F238E27FC236}">
              <a16:creationId xmlns:a16="http://schemas.microsoft.com/office/drawing/2014/main" id="{6DA786F4-1E0B-4E40-B92C-033E239318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25174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104775</xdr:colOff>
      <xdr:row>66</xdr:row>
      <xdr:rowOff>104775</xdr:rowOff>
    </xdr:from>
    <xdr:ext cx="400050" cy="266700"/>
    <xdr:pic>
      <xdr:nvPicPr>
        <xdr:cNvPr id="116" name="Imagem 115" descr=":USA">
          <a:extLst>
            <a:ext uri="{FF2B5EF4-FFF2-40B4-BE49-F238E27FC236}">
              <a16:creationId xmlns:a16="http://schemas.microsoft.com/office/drawing/2014/main" id="{3CD4A3BD-7AA7-47BE-969A-38FFF0125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25612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95250</xdr:colOff>
      <xdr:row>67</xdr:row>
      <xdr:rowOff>95250</xdr:rowOff>
    </xdr:from>
    <xdr:ext cx="400050" cy="266700"/>
    <xdr:pic>
      <xdr:nvPicPr>
        <xdr:cNvPr id="117" name="Imagem 116" descr=":AUS">
          <a:extLst>
            <a:ext uri="{FF2B5EF4-FFF2-40B4-BE49-F238E27FC236}">
              <a16:creationId xmlns:a16="http://schemas.microsoft.com/office/drawing/2014/main" id="{0AEFCF67-0AEF-4C8D-83F3-F27BB73A55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26022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85725</xdr:colOff>
      <xdr:row>68</xdr:row>
      <xdr:rowOff>95250</xdr:rowOff>
    </xdr:from>
    <xdr:to>
      <xdr:col>13</xdr:col>
      <xdr:colOff>485775</xdr:colOff>
      <xdr:row>68</xdr:row>
      <xdr:rowOff>361950</xdr:rowOff>
    </xdr:to>
    <xdr:pic>
      <xdr:nvPicPr>
        <xdr:cNvPr id="118" name="Imagem 117" descr=":SWE">
          <a:extLst>
            <a:ext uri="{FF2B5EF4-FFF2-40B4-BE49-F238E27FC236}">
              <a16:creationId xmlns:a16="http://schemas.microsoft.com/office/drawing/2014/main" id="{FF61ABB2-8DBF-44AA-9659-56DBFE651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26441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104775</xdr:colOff>
      <xdr:row>69</xdr:row>
      <xdr:rowOff>95250</xdr:rowOff>
    </xdr:from>
    <xdr:ext cx="400050" cy="266700"/>
    <xdr:pic>
      <xdr:nvPicPr>
        <xdr:cNvPr id="119" name="Imagem 118" descr=":USA">
          <a:extLst>
            <a:ext uri="{FF2B5EF4-FFF2-40B4-BE49-F238E27FC236}">
              <a16:creationId xmlns:a16="http://schemas.microsoft.com/office/drawing/2014/main" id="{6361D484-7C23-46A0-A48A-C082428754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26860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123825</xdr:colOff>
      <xdr:row>70</xdr:row>
      <xdr:rowOff>123825</xdr:rowOff>
    </xdr:from>
    <xdr:to>
      <xdr:col>13</xdr:col>
      <xdr:colOff>523875</xdr:colOff>
      <xdr:row>70</xdr:row>
      <xdr:rowOff>390525</xdr:rowOff>
    </xdr:to>
    <xdr:pic>
      <xdr:nvPicPr>
        <xdr:cNvPr id="120" name="Imagem 119" descr=":FRA">
          <a:extLst>
            <a:ext uri="{FF2B5EF4-FFF2-40B4-BE49-F238E27FC236}">
              <a16:creationId xmlns:a16="http://schemas.microsoft.com/office/drawing/2014/main" id="{DF5A09C8-D7DF-4F9A-B291-48DC39C95C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9725" y="27308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104775</xdr:colOff>
      <xdr:row>71</xdr:row>
      <xdr:rowOff>104775</xdr:rowOff>
    </xdr:from>
    <xdr:ext cx="400050" cy="266700"/>
    <xdr:pic>
      <xdr:nvPicPr>
        <xdr:cNvPr id="121" name="Imagem 120" descr=":AUS">
          <a:extLst>
            <a:ext uri="{FF2B5EF4-FFF2-40B4-BE49-F238E27FC236}">
              <a16:creationId xmlns:a16="http://schemas.microsoft.com/office/drawing/2014/main" id="{9CD72DF0-B4CE-41CB-832F-3CA0279295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27708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95250</xdr:colOff>
      <xdr:row>72</xdr:row>
      <xdr:rowOff>85725</xdr:rowOff>
    </xdr:from>
    <xdr:to>
      <xdr:col>13</xdr:col>
      <xdr:colOff>495300</xdr:colOff>
      <xdr:row>72</xdr:row>
      <xdr:rowOff>352425</xdr:rowOff>
    </xdr:to>
    <xdr:pic>
      <xdr:nvPicPr>
        <xdr:cNvPr id="122" name="Imagem 121" descr=":ITA">
          <a:extLst>
            <a:ext uri="{FF2B5EF4-FFF2-40B4-BE49-F238E27FC236}">
              <a16:creationId xmlns:a16="http://schemas.microsoft.com/office/drawing/2014/main" id="{B16C06B8-B1D0-4806-8AF8-A09E2C92A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28108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104775</xdr:colOff>
      <xdr:row>73</xdr:row>
      <xdr:rowOff>85725</xdr:rowOff>
    </xdr:from>
    <xdr:ext cx="400050" cy="266700"/>
    <xdr:pic>
      <xdr:nvPicPr>
        <xdr:cNvPr id="123" name="Imagem 122" descr=":USA">
          <a:extLst>
            <a:ext uri="{FF2B5EF4-FFF2-40B4-BE49-F238E27FC236}">
              <a16:creationId xmlns:a16="http://schemas.microsoft.com/office/drawing/2014/main" id="{C5827D83-0CC3-42B1-B3D9-22972B340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28527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85725</xdr:colOff>
      <xdr:row>74</xdr:row>
      <xdr:rowOff>95250</xdr:rowOff>
    </xdr:from>
    <xdr:to>
      <xdr:col>13</xdr:col>
      <xdr:colOff>485775</xdr:colOff>
      <xdr:row>74</xdr:row>
      <xdr:rowOff>361950</xdr:rowOff>
    </xdr:to>
    <xdr:pic>
      <xdr:nvPicPr>
        <xdr:cNvPr id="124" name="Imagem 123" descr=":ARG">
          <a:extLst>
            <a:ext uri="{FF2B5EF4-FFF2-40B4-BE49-F238E27FC236}">
              <a16:creationId xmlns:a16="http://schemas.microsoft.com/office/drawing/2014/main" id="{F3799ACD-404D-40B5-87E8-DC52E319B8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28956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85725</xdr:colOff>
      <xdr:row>75</xdr:row>
      <xdr:rowOff>66675</xdr:rowOff>
    </xdr:from>
    <xdr:to>
      <xdr:col>13</xdr:col>
      <xdr:colOff>485775</xdr:colOff>
      <xdr:row>75</xdr:row>
      <xdr:rowOff>333375</xdr:rowOff>
    </xdr:to>
    <xdr:pic>
      <xdr:nvPicPr>
        <xdr:cNvPr id="125" name="Imagem 124" descr=":ARG">
          <a:extLst>
            <a:ext uri="{FF2B5EF4-FFF2-40B4-BE49-F238E27FC236}">
              <a16:creationId xmlns:a16="http://schemas.microsoft.com/office/drawing/2014/main" id="{0EAC35C6-DDF7-4B8A-962E-892A727D93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29346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85725</xdr:colOff>
      <xdr:row>76</xdr:row>
      <xdr:rowOff>85725</xdr:rowOff>
    </xdr:from>
    <xdr:ext cx="400050" cy="266700"/>
    <xdr:pic>
      <xdr:nvPicPr>
        <xdr:cNvPr id="126" name="Imagem 125" descr=":AUS">
          <a:extLst>
            <a:ext uri="{FF2B5EF4-FFF2-40B4-BE49-F238E27FC236}">
              <a16:creationId xmlns:a16="http://schemas.microsoft.com/office/drawing/2014/main" id="{5FB37070-F0F1-4160-BB31-970403038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29784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85725</xdr:colOff>
      <xdr:row>77</xdr:row>
      <xdr:rowOff>76200</xdr:rowOff>
    </xdr:from>
    <xdr:ext cx="400050" cy="266700"/>
    <xdr:pic>
      <xdr:nvPicPr>
        <xdr:cNvPr id="127" name="Imagem 126" descr=":PUR">
          <a:extLst>
            <a:ext uri="{FF2B5EF4-FFF2-40B4-BE49-F238E27FC236}">
              <a16:creationId xmlns:a16="http://schemas.microsoft.com/office/drawing/2014/main" id="{B496F32F-81EC-4D94-A259-F7CDC8754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30194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95250</xdr:colOff>
      <xdr:row>78</xdr:row>
      <xdr:rowOff>85725</xdr:rowOff>
    </xdr:from>
    <xdr:to>
      <xdr:col>13</xdr:col>
      <xdr:colOff>495300</xdr:colOff>
      <xdr:row>78</xdr:row>
      <xdr:rowOff>352425</xdr:rowOff>
    </xdr:to>
    <xdr:pic>
      <xdr:nvPicPr>
        <xdr:cNvPr id="129" name="Imagem 128" descr=":SWE">
          <a:extLst>
            <a:ext uri="{FF2B5EF4-FFF2-40B4-BE49-F238E27FC236}">
              <a16:creationId xmlns:a16="http://schemas.microsoft.com/office/drawing/2014/main" id="{FD837A4F-839C-41CF-BE88-6BA0631996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31041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95250</xdr:colOff>
      <xdr:row>79</xdr:row>
      <xdr:rowOff>76200</xdr:rowOff>
    </xdr:from>
    <xdr:to>
      <xdr:col>13</xdr:col>
      <xdr:colOff>495250</xdr:colOff>
      <xdr:row>79</xdr:row>
      <xdr:rowOff>342867</xdr:rowOff>
    </xdr:to>
    <xdr:pic>
      <xdr:nvPicPr>
        <xdr:cNvPr id="130" name="Imagem 129">
          <a:extLst>
            <a:ext uri="{FF2B5EF4-FFF2-40B4-BE49-F238E27FC236}">
              <a16:creationId xmlns:a16="http://schemas.microsoft.com/office/drawing/2014/main" id="{9B3354ED-C8C1-4700-BEED-AEA8C76FC0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/>
        <a:stretch>
          <a:fillRect/>
        </a:stretch>
      </xdr:blipFill>
      <xdr:spPr>
        <a:xfrm>
          <a:off x="13011150" y="3145155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13</xdr:col>
      <xdr:colOff>114300</xdr:colOff>
      <xdr:row>80</xdr:row>
      <xdr:rowOff>95250</xdr:rowOff>
    </xdr:from>
    <xdr:to>
      <xdr:col>13</xdr:col>
      <xdr:colOff>514350</xdr:colOff>
      <xdr:row>80</xdr:row>
      <xdr:rowOff>361950</xdr:rowOff>
    </xdr:to>
    <xdr:pic>
      <xdr:nvPicPr>
        <xdr:cNvPr id="131" name="Imagem 130" descr=":FRA">
          <a:extLst>
            <a:ext uri="{FF2B5EF4-FFF2-40B4-BE49-F238E27FC236}">
              <a16:creationId xmlns:a16="http://schemas.microsoft.com/office/drawing/2014/main" id="{0C0960B0-4F54-4CC6-8400-337FD62DC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31889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85725</xdr:colOff>
      <xdr:row>81</xdr:row>
      <xdr:rowOff>85725</xdr:rowOff>
    </xdr:from>
    <xdr:ext cx="400050" cy="266700"/>
    <xdr:pic>
      <xdr:nvPicPr>
        <xdr:cNvPr id="132" name="Imagem 131" descr=":CHN">
          <a:extLst>
            <a:ext uri="{FF2B5EF4-FFF2-40B4-BE49-F238E27FC236}">
              <a16:creationId xmlns:a16="http://schemas.microsoft.com/office/drawing/2014/main" id="{2BE9565A-6D16-4E53-9C36-E1925D3A4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32299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85725</xdr:colOff>
      <xdr:row>82</xdr:row>
      <xdr:rowOff>95250</xdr:rowOff>
    </xdr:from>
    <xdr:to>
      <xdr:col>13</xdr:col>
      <xdr:colOff>485775</xdr:colOff>
      <xdr:row>82</xdr:row>
      <xdr:rowOff>361950</xdr:rowOff>
    </xdr:to>
    <xdr:pic>
      <xdr:nvPicPr>
        <xdr:cNvPr id="133" name="Imagem 132" descr=":CHI">
          <a:extLst>
            <a:ext uri="{FF2B5EF4-FFF2-40B4-BE49-F238E27FC236}">
              <a16:creationId xmlns:a16="http://schemas.microsoft.com/office/drawing/2014/main" id="{71F9D6D2-3581-4940-A250-CA3E4279A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32727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95250</xdr:colOff>
      <xdr:row>83</xdr:row>
      <xdr:rowOff>76200</xdr:rowOff>
    </xdr:from>
    <xdr:to>
      <xdr:col>13</xdr:col>
      <xdr:colOff>495300</xdr:colOff>
      <xdr:row>83</xdr:row>
      <xdr:rowOff>342900</xdr:rowOff>
    </xdr:to>
    <xdr:pic>
      <xdr:nvPicPr>
        <xdr:cNvPr id="134" name="Imagem 133" descr=":GBR">
          <a:extLst>
            <a:ext uri="{FF2B5EF4-FFF2-40B4-BE49-F238E27FC236}">
              <a16:creationId xmlns:a16="http://schemas.microsoft.com/office/drawing/2014/main" id="{7FB43315-6E8A-447A-A17E-C1C5A99155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33127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85725</xdr:colOff>
      <xdr:row>84</xdr:row>
      <xdr:rowOff>85725</xdr:rowOff>
    </xdr:from>
    <xdr:to>
      <xdr:col>13</xdr:col>
      <xdr:colOff>485775</xdr:colOff>
      <xdr:row>84</xdr:row>
      <xdr:rowOff>352425</xdr:rowOff>
    </xdr:to>
    <xdr:pic>
      <xdr:nvPicPr>
        <xdr:cNvPr id="135" name="Imagem 134" descr=":GBR">
          <a:extLst>
            <a:ext uri="{FF2B5EF4-FFF2-40B4-BE49-F238E27FC236}">
              <a16:creationId xmlns:a16="http://schemas.microsoft.com/office/drawing/2014/main" id="{4B7845CF-0DA1-4803-8C23-275437E56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33556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104775</xdr:colOff>
      <xdr:row>85</xdr:row>
      <xdr:rowOff>85725</xdr:rowOff>
    </xdr:from>
    <xdr:ext cx="400050" cy="266700"/>
    <xdr:pic>
      <xdr:nvPicPr>
        <xdr:cNvPr id="136" name="Imagem 135" descr=":USA">
          <a:extLst>
            <a:ext uri="{FF2B5EF4-FFF2-40B4-BE49-F238E27FC236}">
              <a16:creationId xmlns:a16="http://schemas.microsoft.com/office/drawing/2014/main" id="{9A908CDD-91A1-447E-8B1C-AA829F28A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33975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95250</xdr:colOff>
      <xdr:row>86</xdr:row>
      <xdr:rowOff>85725</xdr:rowOff>
    </xdr:from>
    <xdr:to>
      <xdr:col>13</xdr:col>
      <xdr:colOff>495300</xdr:colOff>
      <xdr:row>86</xdr:row>
      <xdr:rowOff>352425</xdr:rowOff>
    </xdr:to>
    <xdr:pic>
      <xdr:nvPicPr>
        <xdr:cNvPr id="137" name="Imagem 136" descr=":RUS">
          <a:extLst>
            <a:ext uri="{FF2B5EF4-FFF2-40B4-BE49-F238E27FC236}">
              <a16:creationId xmlns:a16="http://schemas.microsoft.com/office/drawing/2014/main" id="{E37914C4-4F78-4E7F-9510-CDF666AD6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34394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104775</xdr:colOff>
      <xdr:row>87</xdr:row>
      <xdr:rowOff>76200</xdr:rowOff>
    </xdr:from>
    <xdr:to>
      <xdr:col>13</xdr:col>
      <xdr:colOff>504825</xdr:colOff>
      <xdr:row>87</xdr:row>
      <xdr:rowOff>342900</xdr:rowOff>
    </xdr:to>
    <xdr:pic>
      <xdr:nvPicPr>
        <xdr:cNvPr id="138" name="Imagem 137" descr=":NZL">
          <a:extLst>
            <a:ext uri="{FF2B5EF4-FFF2-40B4-BE49-F238E27FC236}">
              <a16:creationId xmlns:a16="http://schemas.microsoft.com/office/drawing/2014/main" id="{3D033714-F934-4144-B6EB-8A6B5E8C08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348043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104775</xdr:colOff>
      <xdr:row>88</xdr:row>
      <xdr:rowOff>95250</xdr:rowOff>
    </xdr:from>
    <xdr:ext cx="400050" cy="266700"/>
    <xdr:pic>
      <xdr:nvPicPr>
        <xdr:cNvPr id="139" name="Imagem 138" descr=":USA">
          <a:extLst>
            <a:ext uri="{FF2B5EF4-FFF2-40B4-BE49-F238E27FC236}">
              <a16:creationId xmlns:a16="http://schemas.microsoft.com/office/drawing/2014/main" id="{422B3608-7390-42FB-8B17-D4553C5C9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35242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95250</xdr:colOff>
      <xdr:row>89</xdr:row>
      <xdr:rowOff>104775</xdr:rowOff>
    </xdr:from>
    <xdr:to>
      <xdr:col>13</xdr:col>
      <xdr:colOff>495300</xdr:colOff>
      <xdr:row>89</xdr:row>
      <xdr:rowOff>371475</xdr:rowOff>
    </xdr:to>
    <xdr:pic>
      <xdr:nvPicPr>
        <xdr:cNvPr id="140" name="Imagem 139" descr=":NZL">
          <a:extLst>
            <a:ext uri="{FF2B5EF4-FFF2-40B4-BE49-F238E27FC236}">
              <a16:creationId xmlns:a16="http://schemas.microsoft.com/office/drawing/2014/main" id="{FA661004-EC3D-4D4C-8FCA-1E5BFD125C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35671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114300</xdr:colOff>
      <xdr:row>90</xdr:row>
      <xdr:rowOff>104775</xdr:rowOff>
    </xdr:from>
    <xdr:to>
      <xdr:col>13</xdr:col>
      <xdr:colOff>514350</xdr:colOff>
      <xdr:row>90</xdr:row>
      <xdr:rowOff>371475</xdr:rowOff>
    </xdr:to>
    <xdr:pic>
      <xdr:nvPicPr>
        <xdr:cNvPr id="141" name="Imagem 140" descr=":MAS">
          <a:extLst>
            <a:ext uri="{FF2B5EF4-FFF2-40B4-BE49-F238E27FC236}">
              <a16:creationId xmlns:a16="http://schemas.microsoft.com/office/drawing/2014/main" id="{CAEF538D-2187-45E6-8D5C-B3E66D0A1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36090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104775</xdr:colOff>
      <xdr:row>91</xdr:row>
      <xdr:rowOff>95250</xdr:rowOff>
    </xdr:from>
    <xdr:ext cx="400050" cy="266700"/>
    <xdr:pic>
      <xdr:nvPicPr>
        <xdr:cNvPr id="142" name="Imagem 141" descr=":CHN">
          <a:extLst>
            <a:ext uri="{FF2B5EF4-FFF2-40B4-BE49-F238E27FC236}">
              <a16:creationId xmlns:a16="http://schemas.microsoft.com/office/drawing/2014/main" id="{CD975654-A7F8-4576-B905-874C0EAAC8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36499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95250</xdr:colOff>
      <xdr:row>92</xdr:row>
      <xdr:rowOff>66675</xdr:rowOff>
    </xdr:from>
    <xdr:to>
      <xdr:col>13</xdr:col>
      <xdr:colOff>495300</xdr:colOff>
      <xdr:row>92</xdr:row>
      <xdr:rowOff>333375</xdr:rowOff>
    </xdr:to>
    <xdr:pic>
      <xdr:nvPicPr>
        <xdr:cNvPr id="144" name="Imagem 143" descr=":SWE">
          <a:extLst>
            <a:ext uri="{FF2B5EF4-FFF2-40B4-BE49-F238E27FC236}">
              <a16:creationId xmlns:a16="http://schemas.microsoft.com/office/drawing/2014/main" id="{544EC37F-92DE-495A-A34F-4C9B1DEAA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37309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85725</xdr:colOff>
      <xdr:row>93</xdr:row>
      <xdr:rowOff>76200</xdr:rowOff>
    </xdr:from>
    <xdr:to>
      <xdr:col>13</xdr:col>
      <xdr:colOff>485775</xdr:colOff>
      <xdr:row>93</xdr:row>
      <xdr:rowOff>342900</xdr:rowOff>
    </xdr:to>
    <xdr:pic>
      <xdr:nvPicPr>
        <xdr:cNvPr id="145" name="Imagem 144" descr=":DEN">
          <a:extLst>
            <a:ext uri="{FF2B5EF4-FFF2-40B4-BE49-F238E27FC236}">
              <a16:creationId xmlns:a16="http://schemas.microsoft.com/office/drawing/2014/main" id="{58DF6C5E-F11C-40F3-B896-CFA9A685D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37738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95250</xdr:colOff>
      <xdr:row>94</xdr:row>
      <xdr:rowOff>95250</xdr:rowOff>
    </xdr:from>
    <xdr:ext cx="400050" cy="266700"/>
    <xdr:pic>
      <xdr:nvPicPr>
        <xdr:cNvPr id="147" name="Imagem 146" descr=":CHN">
          <a:extLst>
            <a:ext uri="{FF2B5EF4-FFF2-40B4-BE49-F238E27FC236}">
              <a16:creationId xmlns:a16="http://schemas.microsoft.com/office/drawing/2014/main" id="{BB49DC0B-4F11-41B2-BAF1-B06BCF47F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38176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95250</xdr:colOff>
      <xdr:row>95</xdr:row>
      <xdr:rowOff>85725</xdr:rowOff>
    </xdr:from>
    <xdr:ext cx="400050" cy="266700"/>
    <xdr:pic>
      <xdr:nvPicPr>
        <xdr:cNvPr id="148" name="Imagem 147" descr=":JPN">
          <a:extLst>
            <a:ext uri="{FF2B5EF4-FFF2-40B4-BE49-F238E27FC236}">
              <a16:creationId xmlns:a16="http://schemas.microsoft.com/office/drawing/2014/main" id="{B1DD7A30-BF94-472A-A097-54E73368B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38585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85725</xdr:colOff>
      <xdr:row>96</xdr:row>
      <xdr:rowOff>66675</xdr:rowOff>
    </xdr:from>
    <xdr:to>
      <xdr:col>13</xdr:col>
      <xdr:colOff>485775</xdr:colOff>
      <xdr:row>96</xdr:row>
      <xdr:rowOff>333375</xdr:rowOff>
    </xdr:to>
    <xdr:pic>
      <xdr:nvPicPr>
        <xdr:cNvPr id="149" name="Imagem 148" descr=":THA">
          <a:extLst>
            <a:ext uri="{FF2B5EF4-FFF2-40B4-BE49-F238E27FC236}">
              <a16:creationId xmlns:a16="http://schemas.microsoft.com/office/drawing/2014/main" id="{664B02C7-AFBF-4FCD-B85D-4D33CF9FB2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38985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85725</xdr:colOff>
      <xdr:row>97</xdr:row>
      <xdr:rowOff>95250</xdr:rowOff>
    </xdr:from>
    <xdr:to>
      <xdr:col>13</xdr:col>
      <xdr:colOff>485775</xdr:colOff>
      <xdr:row>97</xdr:row>
      <xdr:rowOff>361950</xdr:rowOff>
    </xdr:to>
    <xdr:pic>
      <xdr:nvPicPr>
        <xdr:cNvPr id="150" name="Imagem 149" descr=":GBR">
          <a:extLst>
            <a:ext uri="{FF2B5EF4-FFF2-40B4-BE49-F238E27FC236}">
              <a16:creationId xmlns:a16="http://schemas.microsoft.com/office/drawing/2014/main" id="{0510942B-09C9-45F1-9E62-217AEA4F5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39433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114300</xdr:colOff>
      <xdr:row>98</xdr:row>
      <xdr:rowOff>95250</xdr:rowOff>
    </xdr:from>
    <xdr:ext cx="400050" cy="266700"/>
    <xdr:pic>
      <xdr:nvPicPr>
        <xdr:cNvPr id="151" name="Imagem 150" descr=":USA">
          <a:extLst>
            <a:ext uri="{FF2B5EF4-FFF2-40B4-BE49-F238E27FC236}">
              <a16:creationId xmlns:a16="http://schemas.microsoft.com/office/drawing/2014/main" id="{7D5DDEC7-49B7-45A4-A367-005E45B47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39852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114300</xdr:colOff>
      <xdr:row>99</xdr:row>
      <xdr:rowOff>95250</xdr:rowOff>
    </xdr:from>
    <xdr:to>
      <xdr:col>13</xdr:col>
      <xdr:colOff>514350</xdr:colOff>
      <xdr:row>99</xdr:row>
      <xdr:rowOff>361950</xdr:rowOff>
    </xdr:to>
    <xdr:pic>
      <xdr:nvPicPr>
        <xdr:cNvPr id="152" name="Imagem 151" descr=":PER">
          <a:extLst>
            <a:ext uri="{FF2B5EF4-FFF2-40B4-BE49-F238E27FC236}">
              <a16:creationId xmlns:a16="http://schemas.microsoft.com/office/drawing/2014/main" id="{8B101A83-D8E7-4167-8CD2-66C439A5B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40271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95250</xdr:colOff>
      <xdr:row>100</xdr:row>
      <xdr:rowOff>95250</xdr:rowOff>
    </xdr:from>
    <xdr:ext cx="400050" cy="266700"/>
    <xdr:pic>
      <xdr:nvPicPr>
        <xdr:cNvPr id="153" name="Imagem 152" descr=":FIN">
          <a:extLst>
            <a:ext uri="{FF2B5EF4-FFF2-40B4-BE49-F238E27FC236}">
              <a16:creationId xmlns:a16="http://schemas.microsoft.com/office/drawing/2014/main" id="{A200554E-3D28-4BD3-8571-85CF9F726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40690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95250</xdr:colOff>
      <xdr:row>101</xdr:row>
      <xdr:rowOff>85725</xdr:rowOff>
    </xdr:from>
    <xdr:to>
      <xdr:col>13</xdr:col>
      <xdr:colOff>495300</xdr:colOff>
      <xdr:row>101</xdr:row>
      <xdr:rowOff>352425</xdr:rowOff>
    </xdr:to>
    <xdr:pic>
      <xdr:nvPicPr>
        <xdr:cNvPr id="154" name="Imagem 153" descr=":FRA">
          <a:extLst>
            <a:ext uri="{FF2B5EF4-FFF2-40B4-BE49-F238E27FC236}">
              <a16:creationId xmlns:a16="http://schemas.microsoft.com/office/drawing/2014/main" id="{D9D15B14-9198-490E-8DAD-D8C75D5F9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40681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95250</xdr:colOff>
      <xdr:row>102</xdr:row>
      <xdr:rowOff>85725</xdr:rowOff>
    </xdr:from>
    <xdr:to>
      <xdr:col>13</xdr:col>
      <xdr:colOff>495250</xdr:colOff>
      <xdr:row>102</xdr:row>
      <xdr:rowOff>352392</xdr:rowOff>
    </xdr:to>
    <xdr:pic>
      <xdr:nvPicPr>
        <xdr:cNvPr id="155" name="Imagem 154">
          <a:extLst>
            <a:ext uri="{FF2B5EF4-FFF2-40B4-BE49-F238E27FC236}">
              <a16:creationId xmlns:a16="http://schemas.microsoft.com/office/drawing/2014/main" id="{9E7369E8-16E4-46E1-9C9F-E186EAF72A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/>
        <a:stretch>
          <a:fillRect/>
        </a:stretch>
      </xdr:blipFill>
      <xdr:spPr>
        <a:xfrm>
          <a:off x="13011150" y="41519475"/>
          <a:ext cx="400000" cy="266667"/>
        </a:xfrm>
        <a:prstGeom prst="rect">
          <a:avLst/>
        </a:prstGeom>
      </xdr:spPr>
    </xdr:pic>
    <xdr:clientData/>
  </xdr:twoCellAnchor>
  <xdr:oneCellAnchor>
    <xdr:from>
      <xdr:col>13</xdr:col>
      <xdr:colOff>95250</xdr:colOff>
      <xdr:row>103</xdr:row>
      <xdr:rowOff>95250</xdr:rowOff>
    </xdr:from>
    <xdr:ext cx="400050" cy="266700"/>
    <xdr:pic>
      <xdr:nvPicPr>
        <xdr:cNvPr id="156" name="Imagem 155" descr=":USA">
          <a:extLst>
            <a:ext uri="{FF2B5EF4-FFF2-40B4-BE49-F238E27FC236}">
              <a16:creationId xmlns:a16="http://schemas.microsoft.com/office/drawing/2014/main" id="{A0949EC7-3526-4B2F-84D5-F1FBDA59B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41948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95250</xdr:colOff>
      <xdr:row>104</xdr:row>
      <xdr:rowOff>95250</xdr:rowOff>
    </xdr:from>
    <xdr:ext cx="400050" cy="266700"/>
    <xdr:pic>
      <xdr:nvPicPr>
        <xdr:cNvPr id="158" name="Imagem 157" descr=":USA">
          <a:extLst>
            <a:ext uri="{FF2B5EF4-FFF2-40B4-BE49-F238E27FC236}">
              <a16:creationId xmlns:a16="http://schemas.microsoft.com/office/drawing/2014/main" id="{CFEEE4D5-29D9-42DA-BB9E-79B087511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42367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95250</xdr:colOff>
      <xdr:row>105</xdr:row>
      <xdr:rowOff>104775</xdr:rowOff>
    </xdr:from>
    <xdr:to>
      <xdr:col>13</xdr:col>
      <xdr:colOff>495300</xdr:colOff>
      <xdr:row>105</xdr:row>
      <xdr:rowOff>371475</xdr:rowOff>
    </xdr:to>
    <xdr:pic>
      <xdr:nvPicPr>
        <xdr:cNvPr id="159" name="Imagem 158" descr=":MEX">
          <a:extLst>
            <a:ext uri="{FF2B5EF4-FFF2-40B4-BE49-F238E27FC236}">
              <a16:creationId xmlns:a16="http://schemas.microsoft.com/office/drawing/2014/main" id="{09803659-EE9F-45CA-87BA-05C196190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42795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104775</xdr:colOff>
      <xdr:row>106</xdr:row>
      <xdr:rowOff>95250</xdr:rowOff>
    </xdr:from>
    <xdr:ext cx="400050" cy="266700"/>
    <xdr:pic>
      <xdr:nvPicPr>
        <xdr:cNvPr id="160" name="Imagem 159" descr=":JPN">
          <a:extLst>
            <a:ext uri="{FF2B5EF4-FFF2-40B4-BE49-F238E27FC236}">
              <a16:creationId xmlns:a16="http://schemas.microsoft.com/office/drawing/2014/main" id="{CC9308CA-2115-4E77-AF98-8F8E9C8DB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43205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13</xdr:col>
      <xdr:colOff>85725</xdr:colOff>
      <xdr:row>107</xdr:row>
      <xdr:rowOff>95250</xdr:rowOff>
    </xdr:from>
    <xdr:to>
      <xdr:col>13</xdr:col>
      <xdr:colOff>485775</xdr:colOff>
      <xdr:row>107</xdr:row>
      <xdr:rowOff>361950</xdr:rowOff>
    </xdr:to>
    <xdr:pic>
      <xdr:nvPicPr>
        <xdr:cNvPr id="161" name="Imagem 160" descr=":ITA">
          <a:extLst>
            <a:ext uri="{FF2B5EF4-FFF2-40B4-BE49-F238E27FC236}">
              <a16:creationId xmlns:a16="http://schemas.microsoft.com/office/drawing/2014/main" id="{8153796C-3341-413B-862E-D629635C8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43205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85725</xdr:colOff>
      <xdr:row>108</xdr:row>
      <xdr:rowOff>95250</xdr:rowOff>
    </xdr:from>
    <xdr:to>
      <xdr:col>13</xdr:col>
      <xdr:colOff>485775</xdr:colOff>
      <xdr:row>108</xdr:row>
      <xdr:rowOff>361950</xdr:rowOff>
    </xdr:to>
    <xdr:pic>
      <xdr:nvPicPr>
        <xdr:cNvPr id="162" name="Imagem 161" descr=":PER">
          <a:extLst>
            <a:ext uri="{FF2B5EF4-FFF2-40B4-BE49-F238E27FC236}">
              <a16:creationId xmlns:a16="http://schemas.microsoft.com/office/drawing/2014/main" id="{22B2FA5D-7C00-4332-8A80-025CF8F66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44043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85725</xdr:colOff>
      <xdr:row>109</xdr:row>
      <xdr:rowOff>104775</xdr:rowOff>
    </xdr:from>
    <xdr:to>
      <xdr:col>13</xdr:col>
      <xdr:colOff>485775</xdr:colOff>
      <xdr:row>109</xdr:row>
      <xdr:rowOff>371475</xdr:rowOff>
    </xdr:to>
    <xdr:pic>
      <xdr:nvPicPr>
        <xdr:cNvPr id="163" name="Imagem 162" descr=":CHI">
          <a:extLst>
            <a:ext uri="{FF2B5EF4-FFF2-40B4-BE49-F238E27FC236}">
              <a16:creationId xmlns:a16="http://schemas.microsoft.com/office/drawing/2014/main" id="{9DDC9758-7A40-489C-BAB7-BFECD57D6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44472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85725</xdr:colOff>
      <xdr:row>110</xdr:row>
      <xdr:rowOff>66675</xdr:rowOff>
    </xdr:from>
    <xdr:to>
      <xdr:col>13</xdr:col>
      <xdr:colOff>485775</xdr:colOff>
      <xdr:row>110</xdr:row>
      <xdr:rowOff>333375</xdr:rowOff>
    </xdr:to>
    <xdr:pic>
      <xdr:nvPicPr>
        <xdr:cNvPr id="164" name="Imagem 163" descr=":RUS">
          <a:extLst>
            <a:ext uri="{FF2B5EF4-FFF2-40B4-BE49-F238E27FC236}">
              <a16:creationId xmlns:a16="http://schemas.microsoft.com/office/drawing/2014/main" id="{C2B75175-58F7-4AC4-B8EF-55FF854DAD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44853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104775</xdr:colOff>
      <xdr:row>111</xdr:row>
      <xdr:rowOff>95250</xdr:rowOff>
    </xdr:from>
    <xdr:to>
      <xdr:col>13</xdr:col>
      <xdr:colOff>504825</xdr:colOff>
      <xdr:row>111</xdr:row>
      <xdr:rowOff>361950</xdr:rowOff>
    </xdr:to>
    <xdr:pic>
      <xdr:nvPicPr>
        <xdr:cNvPr id="165" name="Imagem 164" descr=":MEX">
          <a:extLst>
            <a:ext uri="{FF2B5EF4-FFF2-40B4-BE49-F238E27FC236}">
              <a16:creationId xmlns:a16="http://schemas.microsoft.com/office/drawing/2014/main" id="{768C6D65-7889-40F2-83CC-A6D171ED1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45300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123825</xdr:colOff>
      <xdr:row>112</xdr:row>
      <xdr:rowOff>114300</xdr:rowOff>
    </xdr:from>
    <xdr:to>
      <xdr:col>13</xdr:col>
      <xdr:colOff>523875</xdr:colOff>
      <xdr:row>112</xdr:row>
      <xdr:rowOff>381000</xdr:rowOff>
    </xdr:to>
    <xdr:pic>
      <xdr:nvPicPr>
        <xdr:cNvPr id="166" name="Imagem 165" descr=":PER">
          <a:extLst>
            <a:ext uri="{FF2B5EF4-FFF2-40B4-BE49-F238E27FC236}">
              <a16:creationId xmlns:a16="http://schemas.microsoft.com/office/drawing/2014/main" id="{8E42A540-94A7-4B3B-BC79-FF0336DEE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9725" y="45739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114300</xdr:colOff>
      <xdr:row>113</xdr:row>
      <xdr:rowOff>104775</xdr:rowOff>
    </xdr:from>
    <xdr:to>
      <xdr:col>13</xdr:col>
      <xdr:colOff>514350</xdr:colOff>
      <xdr:row>113</xdr:row>
      <xdr:rowOff>371475</xdr:rowOff>
    </xdr:to>
    <xdr:pic>
      <xdr:nvPicPr>
        <xdr:cNvPr id="168" name="Imagem 167" descr=":THA">
          <a:extLst>
            <a:ext uri="{FF2B5EF4-FFF2-40B4-BE49-F238E27FC236}">
              <a16:creationId xmlns:a16="http://schemas.microsoft.com/office/drawing/2014/main" id="{2057CD79-182A-4A23-A59D-2EA9EADC8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46148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104775</xdr:colOff>
      <xdr:row>56</xdr:row>
      <xdr:rowOff>95250</xdr:rowOff>
    </xdr:from>
    <xdr:ext cx="400050" cy="266700"/>
    <xdr:pic>
      <xdr:nvPicPr>
        <xdr:cNvPr id="169" name="Imagem 168" descr=":SUI">
          <a:extLst>
            <a:ext uri="{FF2B5EF4-FFF2-40B4-BE49-F238E27FC236}">
              <a16:creationId xmlns:a16="http://schemas.microsoft.com/office/drawing/2014/main" id="{2AA6E7F1-A909-4F84-B436-A20928F3F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31051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95250</xdr:colOff>
      <xdr:row>12</xdr:row>
      <xdr:rowOff>66675</xdr:rowOff>
    </xdr:from>
    <xdr:ext cx="400050" cy="266700"/>
    <xdr:pic>
      <xdr:nvPicPr>
        <xdr:cNvPr id="177" name="Imagem 176" descr=":USA">
          <a:extLst>
            <a:ext uri="{FF2B5EF4-FFF2-40B4-BE49-F238E27FC236}">
              <a16:creationId xmlns:a16="http://schemas.microsoft.com/office/drawing/2014/main" id="{76AC1E08-CFBF-4348-BD07-0A3CD5E1A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58075" y="3362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95250</xdr:colOff>
      <xdr:row>13</xdr:row>
      <xdr:rowOff>76200</xdr:rowOff>
    </xdr:from>
    <xdr:ext cx="400000" cy="266667"/>
    <xdr:pic>
      <xdr:nvPicPr>
        <xdr:cNvPr id="178" name="Imagem 177">
          <a:extLst>
            <a:ext uri="{FF2B5EF4-FFF2-40B4-BE49-F238E27FC236}">
              <a16:creationId xmlns:a16="http://schemas.microsoft.com/office/drawing/2014/main" id="{506A5764-2FE6-4A35-A18C-E4E25AE44A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11150" y="2533650"/>
          <a:ext cx="400000" cy="266667"/>
        </a:xfrm>
        <a:prstGeom prst="rect">
          <a:avLst/>
        </a:prstGeom>
      </xdr:spPr>
    </xdr:pic>
    <xdr:clientData/>
  </xdr:oneCellAnchor>
  <xdr:oneCellAnchor>
    <xdr:from>
      <xdr:col>6</xdr:col>
      <xdr:colOff>95250</xdr:colOff>
      <xdr:row>14</xdr:row>
      <xdr:rowOff>104775</xdr:rowOff>
    </xdr:from>
    <xdr:ext cx="400000" cy="266667"/>
    <xdr:pic>
      <xdr:nvPicPr>
        <xdr:cNvPr id="179" name="Imagem 178">
          <a:extLst>
            <a:ext uri="{FF2B5EF4-FFF2-40B4-BE49-F238E27FC236}">
              <a16:creationId xmlns:a16="http://schemas.microsoft.com/office/drawing/2014/main" id="{81671F9F-9506-4A74-89C4-FF84245076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11150" y="2981325"/>
          <a:ext cx="400000" cy="266667"/>
        </a:xfrm>
        <a:prstGeom prst="rect">
          <a:avLst/>
        </a:prstGeom>
      </xdr:spPr>
    </xdr:pic>
    <xdr:clientData/>
  </xdr:oneCellAnchor>
  <xdr:oneCellAnchor>
    <xdr:from>
      <xdr:col>6</xdr:col>
      <xdr:colOff>85725</xdr:colOff>
      <xdr:row>15</xdr:row>
      <xdr:rowOff>95250</xdr:rowOff>
    </xdr:from>
    <xdr:ext cx="400050" cy="266700"/>
    <xdr:pic>
      <xdr:nvPicPr>
        <xdr:cNvPr id="180" name="Imagem 179" descr=":USA">
          <a:extLst>
            <a:ext uri="{FF2B5EF4-FFF2-40B4-BE49-F238E27FC236}">
              <a16:creationId xmlns:a16="http://schemas.microsoft.com/office/drawing/2014/main" id="{198FAD98-AB24-40FE-AA11-E73C09E2D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01625" y="3390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104775</xdr:colOff>
      <xdr:row>16</xdr:row>
      <xdr:rowOff>114300</xdr:rowOff>
    </xdr:from>
    <xdr:ext cx="400050" cy="266700"/>
    <xdr:pic>
      <xdr:nvPicPr>
        <xdr:cNvPr id="181" name="Imagem 180" descr=":ITA">
          <a:extLst>
            <a:ext uri="{FF2B5EF4-FFF2-40B4-BE49-F238E27FC236}">
              <a16:creationId xmlns:a16="http://schemas.microsoft.com/office/drawing/2014/main" id="{9333765A-2BA2-4997-8766-5F714FF6B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3829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95250</xdr:colOff>
      <xdr:row>17</xdr:row>
      <xdr:rowOff>114300</xdr:rowOff>
    </xdr:from>
    <xdr:ext cx="400050" cy="266700"/>
    <xdr:pic>
      <xdr:nvPicPr>
        <xdr:cNvPr id="182" name="Imagem 181" descr=":AUS">
          <a:extLst>
            <a:ext uri="{FF2B5EF4-FFF2-40B4-BE49-F238E27FC236}">
              <a16:creationId xmlns:a16="http://schemas.microsoft.com/office/drawing/2014/main" id="{91668859-CCEB-45B9-B22E-7C4488895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4248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104775</xdr:colOff>
      <xdr:row>18</xdr:row>
      <xdr:rowOff>114300</xdr:rowOff>
    </xdr:from>
    <xdr:ext cx="400050" cy="266700"/>
    <xdr:pic>
      <xdr:nvPicPr>
        <xdr:cNvPr id="183" name="Imagem 182" descr=":USA">
          <a:extLst>
            <a:ext uri="{FF2B5EF4-FFF2-40B4-BE49-F238E27FC236}">
              <a16:creationId xmlns:a16="http://schemas.microsoft.com/office/drawing/2014/main" id="{2EC96B91-1FAF-4DB5-B7FA-FF5681D45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0675" y="4667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95250</xdr:colOff>
      <xdr:row>19</xdr:row>
      <xdr:rowOff>123825</xdr:rowOff>
    </xdr:from>
    <xdr:ext cx="400000" cy="266667"/>
    <xdr:pic>
      <xdr:nvPicPr>
        <xdr:cNvPr id="184" name="Imagem 183">
          <a:extLst>
            <a:ext uri="{FF2B5EF4-FFF2-40B4-BE49-F238E27FC236}">
              <a16:creationId xmlns:a16="http://schemas.microsoft.com/office/drawing/2014/main" id="{16CBA3C9-F954-45E0-BFA8-D9A24555DB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011150" y="5514975"/>
          <a:ext cx="400000" cy="266667"/>
        </a:xfrm>
        <a:prstGeom prst="rect">
          <a:avLst/>
        </a:prstGeom>
      </xdr:spPr>
    </xdr:pic>
    <xdr:clientData/>
  </xdr:oneCellAnchor>
  <xdr:oneCellAnchor>
    <xdr:from>
      <xdr:col>6</xdr:col>
      <xdr:colOff>114300</xdr:colOff>
      <xdr:row>20</xdr:row>
      <xdr:rowOff>95250</xdr:rowOff>
    </xdr:from>
    <xdr:ext cx="400050" cy="266700"/>
    <xdr:pic>
      <xdr:nvPicPr>
        <xdr:cNvPr id="185" name="Imagem 184" descr=":ESP">
          <a:extLst>
            <a:ext uri="{FF2B5EF4-FFF2-40B4-BE49-F238E27FC236}">
              <a16:creationId xmlns:a16="http://schemas.microsoft.com/office/drawing/2014/main" id="{604558E2-9197-411E-ADFF-FFDC5682CB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5905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114300</xdr:colOff>
      <xdr:row>21</xdr:row>
      <xdr:rowOff>104775</xdr:rowOff>
    </xdr:from>
    <xdr:ext cx="400050" cy="266700"/>
    <xdr:pic>
      <xdr:nvPicPr>
        <xdr:cNvPr id="186" name="Imagem 185" descr=":FRA">
          <a:extLst>
            <a:ext uri="{FF2B5EF4-FFF2-40B4-BE49-F238E27FC236}">
              <a16:creationId xmlns:a16="http://schemas.microsoft.com/office/drawing/2014/main" id="{FF5E13C7-2B53-4E32-B12B-19603BFB38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0200" y="6334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104775</xdr:colOff>
      <xdr:row>22</xdr:row>
      <xdr:rowOff>104775</xdr:rowOff>
    </xdr:from>
    <xdr:ext cx="400050" cy="266700"/>
    <xdr:pic>
      <xdr:nvPicPr>
        <xdr:cNvPr id="187" name="Imagem 186" descr=":ITA">
          <a:extLst>
            <a:ext uri="{FF2B5EF4-FFF2-40B4-BE49-F238E27FC236}">
              <a16:creationId xmlns:a16="http://schemas.microsoft.com/office/drawing/2014/main" id="{2D837277-808A-4153-9080-440380A9E6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67600" y="7591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95250</xdr:colOff>
      <xdr:row>23</xdr:row>
      <xdr:rowOff>85725</xdr:rowOff>
    </xdr:from>
    <xdr:ext cx="400050" cy="266700"/>
    <xdr:pic>
      <xdr:nvPicPr>
        <xdr:cNvPr id="188" name="Imagem 187" descr=":ESP">
          <a:extLst>
            <a:ext uri="{FF2B5EF4-FFF2-40B4-BE49-F238E27FC236}">
              <a16:creationId xmlns:a16="http://schemas.microsoft.com/office/drawing/2014/main" id="{90CDF421-6840-4DAD-8190-CF827D675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1150" y="7153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85725</xdr:colOff>
      <xdr:row>24</xdr:row>
      <xdr:rowOff>104775</xdr:rowOff>
    </xdr:from>
    <xdr:ext cx="400050" cy="266700"/>
    <xdr:pic>
      <xdr:nvPicPr>
        <xdr:cNvPr id="189" name="Imagem 188" descr=":JPN">
          <a:extLst>
            <a:ext uri="{FF2B5EF4-FFF2-40B4-BE49-F238E27FC236}">
              <a16:creationId xmlns:a16="http://schemas.microsoft.com/office/drawing/2014/main" id="{B53F5EA0-432A-4521-8528-03C31FF4D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48550" y="8429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104775</xdr:colOff>
      <xdr:row>25</xdr:row>
      <xdr:rowOff>95250</xdr:rowOff>
    </xdr:from>
    <xdr:ext cx="400050" cy="266700"/>
    <xdr:pic>
      <xdr:nvPicPr>
        <xdr:cNvPr id="190" name="Imagem 189" descr=":AUS">
          <a:extLst>
            <a:ext uri="{FF2B5EF4-FFF2-40B4-BE49-F238E27FC236}">
              <a16:creationId xmlns:a16="http://schemas.microsoft.com/office/drawing/2014/main" id="{A3B7C277-A52C-4CAD-A4C8-88DD3D5200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11025" y="10515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114300</xdr:colOff>
      <xdr:row>26</xdr:row>
      <xdr:rowOff>85725</xdr:rowOff>
    </xdr:from>
    <xdr:ext cx="400050" cy="266700"/>
    <xdr:pic>
      <xdr:nvPicPr>
        <xdr:cNvPr id="191" name="Imagem 190" descr=":DEN">
          <a:extLst>
            <a:ext uri="{FF2B5EF4-FFF2-40B4-BE49-F238E27FC236}">
              <a16:creationId xmlns:a16="http://schemas.microsoft.com/office/drawing/2014/main" id="{76FD98D4-CEB5-4CFC-98B9-B43A93AF5F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20550" y="11344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123825</xdr:colOff>
      <xdr:row>28</xdr:row>
      <xdr:rowOff>95250</xdr:rowOff>
    </xdr:from>
    <xdr:ext cx="400050" cy="266700"/>
    <xdr:pic>
      <xdr:nvPicPr>
        <xdr:cNvPr id="128" name="Imagem 127" descr=":PUR">
          <a:extLst>
            <a:ext uri="{FF2B5EF4-FFF2-40B4-BE49-F238E27FC236}">
              <a16:creationId xmlns:a16="http://schemas.microsoft.com/office/drawing/2014/main" id="{9FC5FB51-4F34-43D0-A088-005642E6E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86650" y="10096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20994</xdr:colOff>
      <xdr:row>7</xdr:row>
      <xdr:rowOff>66676</xdr:rowOff>
    </xdr:from>
    <xdr:to>
      <xdr:col>11</xdr:col>
      <xdr:colOff>854528</xdr:colOff>
      <xdr:row>7</xdr:row>
      <xdr:rowOff>371476</xdr:rowOff>
    </xdr:to>
    <xdr:pic>
      <xdr:nvPicPr>
        <xdr:cNvPr id="71" name="Imagem 70" descr="Resultado de imagem para world skate logo">
          <a:extLst>
            <a:ext uri="{FF2B5EF4-FFF2-40B4-BE49-F238E27FC236}">
              <a16:creationId xmlns:a16="http://schemas.microsoft.com/office/drawing/2014/main" id="{DE322A82-03B6-4475-B82B-E9DCA6F4A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31894" y="2000251"/>
          <a:ext cx="833534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95250</xdr:colOff>
      <xdr:row>8</xdr:row>
      <xdr:rowOff>95250</xdr:rowOff>
    </xdr:from>
    <xdr:ext cx="400050" cy="266700"/>
    <xdr:pic>
      <xdr:nvPicPr>
        <xdr:cNvPr id="72" name="Imagem 71" descr=":JPN">
          <a:extLst>
            <a:ext uri="{FF2B5EF4-FFF2-40B4-BE49-F238E27FC236}">
              <a16:creationId xmlns:a16="http://schemas.microsoft.com/office/drawing/2014/main" id="{8D8E9D9A-5A77-4E78-8D62-0B57A31923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495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95250</xdr:colOff>
      <xdr:row>9</xdr:row>
      <xdr:rowOff>123825</xdr:rowOff>
    </xdr:from>
    <xdr:ext cx="400050" cy="266700"/>
    <xdr:pic>
      <xdr:nvPicPr>
        <xdr:cNvPr id="73" name="Imagem 72" descr=":JPN">
          <a:extLst>
            <a:ext uri="{FF2B5EF4-FFF2-40B4-BE49-F238E27FC236}">
              <a16:creationId xmlns:a16="http://schemas.microsoft.com/office/drawing/2014/main" id="{57FA4F17-9E9E-4A8E-959F-1C63019A6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990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85725</xdr:colOff>
      <xdr:row>10</xdr:row>
      <xdr:rowOff>114300</xdr:rowOff>
    </xdr:from>
    <xdr:to>
      <xdr:col>14</xdr:col>
      <xdr:colOff>485775</xdr:colOff>
      <xdr:row>10</xdr:row>
      <xdr:rowOff>381000</xdr:rowOff>
    </xdr:to>
    <xdr:pic>
      <xdr:nvPicPr>
        <xdr:cNvPr id="74" name="Imagem 73" descr=":FIN">
          <a:extLst>
            <a:ext uri="{FF2B5EF4-FFF2-40B4-BE49-F238E27FC236}">
              <a16:creationId xmlns:a16="http://schemas.microsoft.com/office/drawing/2014/main" id="{468E81E6-3158-46DB-9470-65B0FEC13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58800" y="3448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104775</xdr:colOff>
      <xdr:row>11</xdr:row>
      <xdr:rowOff>114300</xdr:rowOff>
    </xdr:from>
    <xdr:ext cx="400050" cy="266700"/>
    <xdr:pic>
      <xdr:nvPicPr>
        <xdr:cNvPr id="75" name="Imagem 74" descr=":JPN">
          <a:extLst>
            <a:ext uri="{FF2B5EF4-FFF2-40B4-BE49-F238E27FC236}">
              <a16:creationId xmlns:a16="http://schemas.microsoft.com/office/drawing/2014/main" id="{2DC0F7CE-BFA1-412E-B2AA-378606ABB7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3914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104775</xdr:colOff>
      <xdr:row>12</xdr:row>
      <xdr:rowOff>123825</xdr:rowOff>
    </xdr:from>
    <xdr:ext cx="400050" cy="266700"/>
    <xdr:pic>
      <xdr:nvPicPr>
        <xdr:cNvPr id="76" name="Imagem 75" descr=":JPN">
          <a:extLst>
            <a:ext uri="{FF2B5EF4-FFF2-40B4-BE49-F238E27FC236}">
              <a16:creationId xmlns:a16="http://schemas.microsoft.com/office/drawing/2014/main" id="{534BCA89-E8C7-429B-A01F-63EE53BFC9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4391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104775</xdr:colOff>
      <xdr:row>13</xdr:row>
      <xdr:rowOff>123825</xdr:rowOff>
    </xdr:from>
    <xdr:ext cx="400050" cy="266700"/>
    <xdr:pic>
      <xdr:nvPicPr>
        <xdr:cNvPr id="77" name="Imagem 76" descr=":USA">
          <a:extLst>
            <a:ext uri="{FF2B5EF4-FFF2-40B4-BE49-F238E27FC236}">
              <a16:creationId xmlns:a16="http://schemas.microsoft.com/office/drawing/2014/main" id="{780A8CD5-104A-44CD-9DE6-329E9201A5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4857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104775</xdr:colOff>
      <xdr:row>14</xdr:row>
      <xdr:rowOff>123825</xdr:rowOff>
    </xdr:from>
    <xdr:ext cx="400000" cy="266667"/>
    <xdr:pic>
      <xdr:nvPicPr>
        <xdr:cNvPr id="78" name="Imagem 77">
          <a:extLst>
            <a:ext uri="{FF2B5EF4-FFF2-40B4-BE49-F238E27FC236}">
              <a16:creationId xmlns:a16="http://schemas.microsoft.com/office/drawing/2014/main" id="{05EF061F-76F4-495A-AA33-E773520E60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277850" y="5324475"/>
          <a:ext cx="400000" cy="266667"/>
        </a:xfrm>
        <a:prstGeom prst="rect">
          <a:avLst/>
        </a:prstGeom>
      </xdr:spPr>
    </xdr:pic>
    <xdr:clientData/>
  </xdr:oneCellAnchor>
  <xdr:oneCellAnchor>
    <xdr:from>
      <xdr:col>14</xdr:col>
      <xdr:colOff>95250</xdr:colOff>
      <xdr:row>15</xdr:row>
      <xdr:rowOff>133350</xdr:rowOff>
    </xdr:from>
    <xdr:ext cx="400050" cy="266700"/>
    <xdr:pic>
      <xdr:nvPicPr>
        <xdr:cNvPr id="79" name="Imagem 78" descr=":JPN">
          <a:extLst>
            <a:ext uri="{FF2B5EF4-FFF2-40B4-BE49-F238E27FC236}">
              <a16:creationId xmlns:a16="http://schemas.microsoft.com/office/drawing/2014/main" id="{90EAFBA7-DF54-4AD7-85DA-564EF4FE8D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5800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95250</xdr:colOff>
      <xdr:row>16</xdr:row>
      <xdr:rowOff>123825</xdr:rowOff>
    </xdr:from>
    <xdr:to>
      <xdr:col>14</xdr:col>
      <xdr:colOff>495300</xdr:colOff>
      <xdr:row>16</xdr:row>
      <xdr:rowOff>390525</xdr:rowOff>
    </xdr:to>
    <xdr:pic>
      <xdr:nvPicPr>
        <xdr:cNvPr id="80" name="Imagem 79" descr=":GBR">
          <a:extLst>
            <a:ext uri="{FF2B5EF4-FFF2-40B4-BE49-F238E27FC236}">
              <a16:creationId xmlns:a16="http://schemas.microsoft.com/office/drawing/2014/main" id="{4CAF2C4D-FDEB-4721-A384-808A7FD9B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6257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114300</xdr:colOff>
      <xdr:row>17</xdr:row>
      <xdr:rowOff>133350</xdr:rowOff>
    </xdr:from>
    <xdr:ext cx="400050" cy="266700"/>
    <xdr:pic>
      <xdr:nvPicPr>
        <xdr:cNvPr id="81" name="Imagem 80" descr=":AUS">
          <a:extLst>
            <a:ext uri="{FF2B5EF4-FFF2-40B4-BE49-F238E27FC236}">
              <a16:creationId xmlns:a16="http://schemas.microsoft.com/office/drawing/2014/main" id="{3060A0BD-730C-4F97-9DC2-55DF2113D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6734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114300</xdr:colOff>
      <xdr:row>18</xdr:row>
      <xdr:rowOff>123825</xdr:rowOff>
    </xdr:from>
    <xdr:ext cx="400000" cy="266667"/>
    <xdr:pic>
      <xdr:nvPicPr>
        <xdr:cNvPr id="82" name="Imagem 81">
          <a:extLst>
            <a:ext uri="{FF2B5EF4-FFF2-40B4-BE49-F238E27FC236}">
              <a16:creationId xmlns:a16="http://schemas.microsoft.com/office/drawing/2014/main" id="{B632F748-2371-480F-ACC5-FDC7038613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287375" y="7191375"/>
          <a:ext cx="400000" cy="266667"/>
        </a:xfrm>
        <a:prstGeom prst="rect">
          <a:avLst/>
        </a:prstGeom>
      </xdr:spPr>
    </xdr:pic>
    <xdr:clientData/>
  </xdr:oneCellAnchor>
  <xdr:oneCellAnchor>
    <xdr:from>
      <xdr:col>14</xdr:col>
      <xdr:colOff>114300</xdr:colOff>
      <xdr:row>19</xdr:row>
      <xdr:rowOff>95250</xdr:rowOff>
    </xdr:from>
    <xdr:ext cx="400050" cy="266700"/>
    <xdr:pic>
      <xdr:nvPicPr>
        <xdr:cNvPr id="83" name="Imagem 82" descr=":USA">
          <a:extLst>
            <a:ext uri="{FF2B5EF4-FFF2-40B4-BE49-F238E27FC236}">
              <a16:creationId xmlns:a16="http://schemas.microsoft.com/office/drawing/2014/main" id="{1DBEC9A5-C868-44C0-B894-721052C2D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77950" y="7419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123825</xdr:colOff>
      <xdr:row>20</xdr:row>
      <xdr:rowOff>123825</xdr:rowOff>
    </xdr:from>
    <xdr:to>
      <xdr:col>14</xdr:col>
      <xdr:colOff>523875</xdr:colOff>
      <xdr:row>20</xdr:row>
      <xdr:rowOff>390525</xdr:rowOff>
    </xdr:to>
    <xdr:pic>
      <xdr:nvPicPr>
        <xdr:cNvPr id="84" name="Imagem 83" descr=":ESP">
          <a:extLst>
            <a:ext uri="{FF2B5EF4-FFF2-40B4-BE49-F238E27FC236}">
              <a16:creationId xmlns:a16="http://schemas.microsoft.com/office/drawing/2014/main" id="{97B775E8-E8C6-49FE-A3A0-16EB2313E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96900" y="8124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104775</xdr:colOff>
      <xdr:row>21</xdr:row>
      <xdr:rowOff>104775</xdr:rowOff>
    </xdr:from>
    <xdr:ext cx="400000" cy="266667"/>
    <xdr:pic>
      <xdr:nvPicPr>
        <xdr:cNvPr id="85" name="Imagem 84">
          <a:extLst>
            <a:ext uri="{FF2B5EF4-FFF2-40B4-BE49-F238E27FC236}">
              <a16:creationId xmlns:a16="http://schemas.microsoft.com/office/drawing/2014/main" id="{6A77DA0C-58AC-425D-BACB-76C9F9F446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277850" y="85725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14</xdr:col>
      <xdr:colOff>95250</xdr:colOff>
      <xdr:row>22</xdr:row>
      <xdr:rowOff>95250</xdr:rowOff>
    </xdr:from>
    <xdr:to>
      <xdr:col>14</xdr:col>
      <xdr:colOff>495300</xdr:colOff>
      <xdr:row>22</xdr:row>
      <xdr:rowOff>361950</xdr:rowOff>
    </xdr:to>
    <xdr:pic>
      <xdr:nvPicPr>
        <xdr:cNvPr id="86" name="Imagem 85" descr=":CHN">
          <a:extLst>
            <a:ext uri="{FF2B5EF4-FFF2-40B4-BE49-F238E27FC236}">
              <a16:creationId xmlns:a16="http://schemas.microsoft.com/office/drawing/2014/main" id="{A69E8640-3C8E-4399-A682-3EB367206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9029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104775</xdr:colOff>
      <xdr:row>23</xdr:row>
      <xdr:rowOff>85725</xdr:rowOff>
    </xdr:from>
    <xdr:ext cx="400050" cy="266700"/>
    <xdr:pic>
      <xdr:nvPicPr>
        <xdr:cNvPr id="87" name="Imagem 86" descr=":USA">
          <a:extLst>
            <a:ext uri="{FF2B5EF4-FFF2-40B4-BE49-F238E27FC236}">
              <a16:creationId xmlns:a16="http://schemas.microsoft.com/office/drawing/2014/main" id="{5B41D61B-77E8-4100-B396-86E3B4A9D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9486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114300</xdr:colOff>
      <xdr:row>24</xdr:row>
      <xdr:rowOff>76200</xdr:rowOff>
    </xdr:from>
    <xdr:ext cx="400050" cy="266700"/>
    <xdr:pic>
      <xdr:nvPicPr>
        <xdr:cNvPr id="88" name="Imagem 87" descr=":USA">
          <a:extLst>
            <a:ext uri="{FF2B5EF4-FFF2-40B4-BE49-F238E27FC236}">
              <a16:creationId xmlns:a16="http://schemas.microsoft.com/office/drawing/2014/main" id="{D37AAFE9-466D-40D9-8544-AAF44AF51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9944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114300</xdr:colOff>
      <xdr:row>25</xdr:row>
      <xdr:rowOff>114300</xdr:rowOff>
    </xdr:from>
    <xdr:ext cx="400050" cy="266700"/>
    <xdr:pic>
      <xdr:nvPicPr>
        <xdr:cNvPr id="89" name="Imagem 88" descr=":AUS">
          <a:extLst>
            <a:ext uri="{FF2B5EF4-FFF2-40B4-BE49-F238E27FC236}">
              <a16:creationId xmlns:a16="http://schemas.microsoft.com/office/drawing/2014/main" id="{B61E1DB9-564A-48C1-B243-E2D194F62F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101250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123825</xdr:colOff>
      <xdr:row>26</xdr:row>
      <xdr:rowOff>104775</xdr:rowOff>
    </xdr:from>
    <xdr:ext cx="400050" cy="266700"/>
    <xdr:pic>
      <xdr:nvPicPr>
        <xdr:cNvPr id="90" name="Imagem 89" descr=":JPN">
          <a:extLst>
            <a:ext uri="{FF2B5EF4-FFF2-40B4-BE49-F238E27FC236}">
              <a16:creationId xmlns:a16="http://schemas.microsoft.com/office/drawing/2014/main" id="{76147408-F814-4D7F-A40A-638A30D5BD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96900" y="10563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104775</xdr:colOff>
      <xdr:row>27</xdr:row>
      <xdr:rowOff>95250</xdr:rowOff>
    </xdr:from>
    <xdr:ext cx="400000" cy="266667"/>
    <xdr:pic>
      <xdr:nvPicPr>
        <xdr:cNvPr id="91" name="Imagem 90">
          <a:extLst>
            <a:ext uri="{FF2B5EF4-FFF2-40B4-BE49-F238E27FC236}">
              <a16:creationId xmlns:a16="http://schemas.microsoft.com/office/drawing/2014/main" id="{908D81CB-8397-461D-9D5D-63F2431B17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277850" y="11001375"/>
          <a:ext cx="400000" cy="266667"/>
        </a:xfrm>
        <a:prstGeom prst="rect">
          <a:avLst/>
        </a:prstGeom>
      </xdr:spPr>
    </xdr:pic>
    <xdr:clientData/>
  </xdr:oneCellAnchor>
  <xdr:oneCellAnchor>
    <xdr:from>
      <xdr:col>14</xdr:col>
      <xdr:colOff>123825</xdr:colOff>
      <xdr:row>28</xdr:row>
      <xdr:rowOff>95250</xdr:rowOff>
    </xdr:from>
    <xdr:ext cx="400050" cy="266700"/>
    <xdr:pic>
      <xdr:nvPicPr>
        <xdr:cNvPr id="92" name="Imagem 91" descr=":JPN">
          <a:extLst>
            <a:ext uri="{FF2B5EF4-FFF2-40B4-BE49-F238E27FC236}">
              <a16:creationId xmlns:a16="http://schemas.microsoft.com/office/drawing/2014/main" id="{BDADB3FC-E7C7-409B-A5FA-0FC64A95B5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96900" y="11449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114300</xdr:colOff>
      <xdr:row>29</xdr:row>
      <xdr:rowOff>95250</xdr:rowOff>
    </xdr:from>
    <xdr:ext cx="400050" cy="266700"/>
    <xdr:pic>
      <xdr:nvPicPr>
        <xdr:cNvPr id="93" name="Imagem 92" descr=":USA">
          <a:extLst>
            <a:ext uri="{FF2B5EF4-FFF2-40B4-BE49-F238E27FC236}">
              <a16:creationId xmlns:a16="http://schemas.microsoft.com/office/drawing/2014/main" id="{3A124700-E630-4FA5-9F13-B7C9BB13E5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11896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104775</xdr:colOff>
      <xdr:row>30</xdr:row>
      <xdr:rowOff>95250</xdr:rowOff>
    </xdr:from>
    <xdr:ext cx="400050" cy="266700"/>
    <xdr:pic>
      <xdr:nvPicPr>
        <xdr:cNvPr id="94" name="Imagem 93" descr=":AUS">
          <a:extLst>
            <a:ext uri="{FF2B5EF4-FFF2-40B4-BE49-F238E27FC236}">
              <a16:creationId xmlns:a16="http://schemas.microsoft.com/office/drawing/2014/main" id="{6D1D59E9-6462-4ED1-B878-715124526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12344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123825</xdr:colOff>
      <xdr:row>31</xdr:row>
      <xdr:rowOff>95250</xdr:rowOff>
    </xdr:from>
    <xdr:ext cx="400050" cy="266700"/>
    <xdr:pic>
      <xdr:nvPicPr>
        <xdr:cNvPr id="95" name="Imagem 94" descr=":USA">
          <a:extLst>
            <a:ext uri="{FF2B5EF4-FFF2-40B4-BE49-F238E27FC236}">
              <a16:creationId xmlns:a16="http://schemas.microsoft.com/office/drawing/2014/main" id="{56C4FB5C-1D82-4D44-A920-2A7784836F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96900" y="127920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123825</xdr:colOff>
      <xdr:row>32</xdr:row>
      <xdr:rowOff>123825</xdr:rowOff>
    </xdr:from>
    <xdr:to>
      <xdr:col>14</xdr:col>
      <xdr:colOff>523875</xdr:colOff>
      <xdr:row>32</xdr:row>
      <xdr:rowOff>390525</xdr:rowOff>
    </xdr:to>
    <xdr:pic>
      <xdr:nvPicPr>
        <xdr:cNvPr id="96" name="Imagem 95" descr=":GER">
          <a:extLst>
            <a:ext uri="{FF2B5EF4-FFF2-40B4-BE49-F238E27FC236}">
              <a16:creationId xmlns:a16="http://schemas.microsoft.com/office/drawing/2014/main" id="{864A4992-5DAF-4BB8-891D-C013A0BA48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96900" y="13268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114300</xdr:colOff>
      <xdr:row>33</xdr:row>
      <xdr:rowOff>114300</xdr:rowOff>
    </xdr:from>
    <xdr:ext cx="400050" cy="266700"/>
    <xdr:pic>
      <xdr:nvPicPr>
        <xdr:cNvPr id="97" name="Imagem 96" descr=":USA">
          <a:extLst>
            <a:ext uri="{FF2B5EF4-FFF2-40B4-BE49-F238E27FC236}">
              <a16:creationId xmlns:a16="http://schemas.microsoft.com/office/drawing/2014/main" id="{93637F7B-C5EF-479A-B69C-8002C3918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13706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114300</xdr:colOff>
      <xdr:row>34</xdr:row>
      <xdr:rowOff>104775</xdr:rowOff>
    </xdr:from>
    <xdr:ext cx="400050" cy="266700"/>
    <xdr:pic>
      <xdr:nvPicPr>
        <xdr:cNvPr id="98" name="Imagem 97" descr=":FRA">
          <a:extLst>
            <a:ext uri="{FF2B5EF4-FFF2-40B4-BE49-F238E27FC236}">
              <a16:creationId xmlns:a16="http://schemas.microsoft.com/office/drawing/2014/main" id="{4EB17A40-EDC6-4A0B-8F0E-7AB81612E7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14144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104775</xdr:colOff>
      <xdr:row>35</xdr:row>
      <xdr:rowOff>114300</xdr:rowOff>
    </xdr:from>
    <xdr:ext cx="400050" cy="266700"/>
    <xdr:pic>
      <xdr:nvPicPr>
        <xdr:cNvPr id="99" name="Imagem 98" descr=":USA">
          <a:extLst>
            <a:ext uri="{FF2B5EF4-FFF2-40B4-BE49-F238E27FC236}">
              <a16:creationId xmlns:a16="http://schemas.microsoft.com/office/drawing/2014/main" id="{E62C5622-2F9E-4ED6-9428-EEB098A18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14601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123825</xdr:colOff>
      <xdr:row>37</xdr:row>
      <xdr:rowOff>114300</xdr:rowOff>
    </xdr:from>
    <xdr:to>
      <xdr:col>14</xdr:col>
      <xdr:colOff>523875</xdr:colOff>
      <xdr:row>37</xdr:row>
      <xdr:rowOff>381000</xdr:rowOff>
    </xdr:to>
    <xdr:pic>
      <xdr:nvPicPr>
        <xdr:cNvPr id="100" name="Imagem 99" descr=":POL">
          <a:extLst>
            <a:ext uri="{FF2B5EF4-FFF2-40B4-BE49-F238E27FC236}">
              <a16:creationId xmlns:a16="http://schemas.microsoft.com/office/drawing/2014/main" id="{48E4AB17-A641-4CD3-A117-8AA7F3A33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96900" y="15497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133350</xdr:colOff>
      <xdr:row>38</xdr:row>
      <xdr:rowOff>123825</xdr:rowOff>
    </xdr:from>
    <xdr:ext cx="400050" cy="266700"/>
    <xdr:pic>
      <xdr:nvPicPr>
        <xdr:cNvPr id="101" name="Imagem 100" descr=":USA">
          <a:extLst>
            <a:ext uri="{FF2B5EF4-FFF2-40B4-BE49-F238E27FC236}">
              <a16:creationId xmlns:a16="http://schemas.microsoft.com/office/drawing/2014/main" id="{CBFE270D-326F-4AC3-8A3C-51AF978F6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06425" y="15954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104775</xdr:colOff>
      <xdr:row>36</xdr:row>
      <xdr:rowOff>104775</xdr:rowOff>
    </xdr:from>
    <xdr:ext cx="400050" cy="266700"/>
    <xdr:pic>
      <xdr:nvPicPr>
        <xdr:cNvPr id="102" name="Imagem 101" descr=":AUS">
          <a:extLst>
            <a:ext uri="{FF2B5EF4-FFF2-40B4-BE49-F238E27FC236}">
              <a16:creationId xmlns:a16="http://schemas.microsoft.com/office/drawing/2014/main" id="{D345392B-0C9A-40ED-94B0-D259CFE4FF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15039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133350</xdr:colOff>
      <xdr:row>39</xdr:row>
      <xdr:rowOff>114300</xdr:rowOff>
    </xdr:from>
    <xdr:to>
      <xdr:col>14</xdr:col>
      <xdr:colOff>533400</xdr:colOff>
      <xdr:row>39</xdr:row>
      <xdr:rowOff>381000</xdr:rowOff>
    </xdr:to>
    <xdr:pic>
      <xdr:nvPicPr>
        <xdr:cNvPr id="103" name="Imagem 102" descr=":CHI">
          <a:extLst>
            <a:ext uri="{FF2B5EF4-FFF2-40B4-BE49-F238E27FC236}">
              <a16:creationId xmlns:a16="http://schemas.microsoft.com/office/drawing/2014/main" id="{28B85068-0326-4B9D-BB2F-F3BA6ECE2A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06425" y="16392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114300</xdr:colOff>
      <xdr:row>40</xdr:row>
      <xdr:rowOff>85725</xdr:rowOff>
    </xdr:from>
    <xdr:to>
      <xdr:col>14</xdr:col>
      <xdr:colOff>514350</xdr:colOff>
      <xdr:row>40</xdr:row>
      <xdr:rowOff>352425</xdr:rowOff>
    </xdr:to>
    <xdr:pic>
      <xdr:nvPicPr>
        <xdr:cNvPr id="104" name="Imagem 103" descr=":ITA">
          <a:extLst>
            <a:ext uri="{FF2B5EF4-FFF2-40B4-BE49-F238E27FC236}">
              <a16:creationId xmlns:a16="http://schemas.microsoft.com/office/drawing/2014/main" id="{FFF9EC75-A92C-4223-9706-E55303F0A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16811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114300</xdr:colOff>
      <xdr:row>41</xdr:row>
      <xdr:rowOff>76200</xdr:rowOff>
    </xdr:from>
    <xdr:to>
      <xdr:col>14</xdr:col>
      <xdr:colOff>514350</xdr:colOff>
      <xdr:row>41</xdr:row>
      <xdr:rowOff>342900</xdr:rowOff>
    </xdr:to>
    <xdr:pic>
      <xdr:nvPicPr>
        <xdr:cNvPr id="105" name="Imagem 104" descr=":CHN">
          <a:extLst>
            <a:ext uri="{FF2B5EF4-FFF2-40B4-BE49-F238E27FC236}">
              <a16:creationId xmlns:a16="http://schemas.microsoft.com/office/drawing/2014/main" id="{F315AA42-288F-4491-9447-0C349E3770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17249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42</xdr:row>
      <xdr:rowOff>85725</xdr:rowOff>
    </xdr:from>
    <xdr:to>
      <xdr:col>14</xdr:col>
      <xdr:colOff>504825</xdr:colOff>
      <xdr:row>42</xdr:row>
      <xdr:rowOff>352425</xdr:rowOff>
    </xdr:to>
    <xdr:pic>
      <xdr:nvPicPr>
        <xdr:cNvPr id="106" name="Imagem 105" descr=":FIN">
          <a:extLst>
            <a:ext uri="{FF2B5EF4-FFF2-40B4-BE49-F238E27FC236}">
              <a16:creationId xmlns:a16="http://schemas.microsoft.com/office/drawing/2014/main" id="{4F401DCF-9BA7-46FB-AD62-C64F7DBB6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17706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114300</xdr:colOff>
      <xdr:row>43</xdr:row>
      <xdr:rowOff>104775</xdr:rowOff>
    </xdr:from>
    <xdr:to>
      <xdr:col>14</xdr:col>
      <xdr:colOff>514350</xdr:colOff>
      <xdr:row>43</xdr:row>
      <xdr:rowOff>371475</xdr:rowOff>
    </xdr:to>
    <xdr:pic>
      <xdr:nvPicPr>
        <xdr:cNvPr id="107" name="Imagem 106" descr=":RUS">
          <a:extLst>
            <a:ext uri="{FF2B5EF4-FFF2-40B4-BE49-F238E27FC236}">
              <a16:creationId xmlns:a16="http://schemas.microsoft.com/office/drawing/2014/main" id="{AB1B12C0-5D6C-4127-BBE5-C9BF72C7FE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18173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114300</xdr:colOff>
      <xdr:row>44</xdr:row>
      <xdr:rowOff>104775</xdr:rowOff>
    </xdr:from>
    <xdr:to>
      <xdr:col>14</xdr:col>
      <xdr:colOff>514350</xdr:colOff>
      <xdr:row>44</xdr:row>
      <xdr:rowOff>371475</xdr:rowOff>
    </xdr:to>
    <xdr:pic>
      <xdr:nvPicPr>
        <xdr:cNvPr id="108" name="Imagem 107" descr=":ITA">
          <a:extLst>
            <a:ext uri="{FF2B5EF4-FFF2-40B4-BE49-F238E27FC236}">
              <a16:creationId xmlns:a16="http://schemas.microsoft.com/office/drawing/2014/main" id="{6B568C42-95E1-4F8F-A3EA-43C5284FD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18621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123825</xdr:colOff>
      <xdr:row>45</xdr:row>
      <xdr:rowOff>123825</xdr:rowOff>
    </xdr:from>
    <xdr:ext cx="400050" cy="266700"/>
    <xdr:pic>
      <xdr:nvPicPr>
        <xdr:cNvPr id="109" name="Imagem 108" descr=":USA">
          <a:extLst>
            <a:ext uri="{FF2B5EF4-FFF2-40B4-BE49-F238E27FC236}">
              <a16:creationId xmlns:a16="http://schemas.microsoft.com/office/drawing/2014/main" id="{BAB0B395-0F43-466A-B0E4-4BCCD21BD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96900" y="19088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123825</xdr:colOff>
      <xdr:row>46</xdr:row>
      <xdr:rowOff>95250</xdr:rowOff>
    </xdr:from>
    <xdr:ext cx="400050" cy="266700"/>
    <xdr:pic>
      <xdr:nvPicPr>
        <xdr:cNvPr id="110" name="Imagem 109" descr=":USA">
          <a:extLst>
            <a:ext uri="{FF2B5EF4-FFF2-40B4-BE49-F238E27FC236}">
              <a16:creationId xmlns:a16="http://schemas.microsoft.com/office/drawing/2014/main" id="{1807A0BF-24EF-4F2F-BAE2-DE8ADEEF0A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96900" y="19507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104775</xdr:colOff>
      <xdr:row>47</xdr:row>
      <xdr:rowOff>76200</xdr:rowOff>
    </xdr:from>
    <xdr:ext cx="400050" cy="266700"/>
    <xdr:pic>
      <xdr:nvPicPr>
        <xdr:cNvPr id="111" name="Imagem 110" descr=":AUS">
          <a:extLst>
            <a:ext uri="{FF2B5EF4-FFF2-40B4-BE49-F238E27FC236}">
              <a16:creationId xmlns:a16="http://schemas.microsoft.com/office/drawing/2014/main" id="{264DE9BE-6C3A-40EA-92D9-3814B8ECB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19935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104775</xdr:colOff>
      <xdr:row>48</xdr:row>
      <xdr:rowOff>66675</xdr:rowOff>
    </xdr:from>
    <xdr:ext cx="400000" cy="266667"/>
    <xdr:pic>
      <xdr:nvPicPr>
        <xdr:cNvPr id="112" name="Imagem 111">
          <a:extLst>
            <a:ext uri="{FF2B5EF4-FFF2-40B4-BE49-F238E27FC236}">
              <a16:creationId xmlns:a16="http://schemas.microsoft.com/office/drawing/2014/main" id="{946C229D-9C8D-404E-986D-67CE88EE91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277850" y="20373975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14</xdr:col>
      <xdr:colOff>95250</xdr:colOff>
      <xdr:row>49</xdr:row>
      <xdr:rowOff>104775</xdr:rowOff>
    </xdr:from>
    <xdr:to>
      <xdr:col>14</xdr:col>
      <xdr:colOff>495300</xdr:colOff>
      <xdr:row>49</xdr:row>
      <xdr:rowOff>371475</xdr:rowOff>
    </xdr:to>
    <xdr:pic>
      <xdr:nvPicPr>
        <xdr:cNvPr id="113" name="Imagem 112" descr=":BEL">
          <a:extLst>
            <a:ext uri="{FF2B5EF4-FFF2-40B4-BE49-F238E27FC236}">
              <a16:creationId xmlns:a16="http://schemas.microsoft.com/office/drawing/2014/main" id="{C135674E-F60E-4692-B465-2F43EDCD8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0859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104775</xdr:colOff>
      <xdr:row>50</xdr:row>
      <xdr:rowOff>85725</xdr:rowOff>
    </xdr:from>
    <xdr:ext cx="400050" cy="266700"/>
    <xdr:pic>
      <xdr:nvPicPr>
        <xdr:cNvPr id="114" name="Imagem 113" descr=":USA">
          <a:extLst>
            <a:ext uri="{FF2B5EF4-FFF2-40B4-BE49-F238E27FC236}">
              <a16:creationId xmlns:a16="http://schemas.microsoft.com/office/drawing/2014/main" id="{AEF4E5A7-B78B-4D55-A64C-CB01E077C4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21288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104775</xdr:colOff>
      <xdr:row>51</xdr:row>
      <xdr:rowOff>76200</xdr:rowOff>
    </xdr:from>
    <xdr:ext cx="400050" cy="266700"/>
    <xdr:pic>
      <xdr:nvPicPr>
        <xdr:cNvPr id="115" name="Imagem 114" descr=":AUS">
          <a:extLst>
            <a:ext uri="{FF2B5EF4-FFF2-40B4-BE49-F238E27FC236}">
              <a16:creationId xmlns:a16="http://schemas.microsoft.com/office/drawing/2014/main" id="{C6C0A083-1231-4EB3-9718-F3C5BB3FB8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21726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104775</xdr:colOff>
      <xdr:row>52</xdr:row>
      <xdr:rowOff>95250</xdr:rowOff>
    </xdr:from>
    <xdr:ext cx="400050" cy="266700"/>
    <xdr:pic>
      <xdr:nvPicPr>
        <xdr:cNvPr id="116" name="Imagem 115" descr=":JPN">
          <a:extLst>
            <a:ext uri="{FF2B5EF4-FFF2-40B4-BE49-F238E27FC236}">
              <a16:creationId xmlns:a16="http://schemas.microsoft.com/office/drawing/2014/main" id="{C7316D6A-1080-4A7B-8C67-15E2FAE0F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22193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104775</xdr:colOff>
      <xdr:row>53</xdr:row>
      <xdr:rowOff>104775</xdr:rowOff>
    </xdr:from>
    <xdr:ext cx="400050" cy="266700"/>
    <xdr:pic>
      <xdr:nvPicPr>
        <xdr:cNvPr id="117" name="Imagem 116" descr=":FRA">
          <a:extLst>
            <a:ext uri="{FF2B5EF4-FFF2-40B4-BE49-F238E27FC236}">
              <a16:creationId xmlns:a16="http://schemas.microsoft.com/office/drawing/2014/main" id="{A7C72BD2-E036-4D1C-8C7F-51A560EC2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22650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85725</xdr:colOff>
      <xdr:row>54</xdr:row>
      <xdr:rowOff>123825</xdr:rowOff>
    </xdr:from>
    <xdr:to>
      <xdr:col>14</xdr:col>
      <xdr:colOff>485775</xdr:colOff>
      <xdr:row>54</xdr:row>
      <xdr:rowOff>390525</xdr:rowOff>
    </xdr:to>
    <xdr:pic>
      <xdr:nvPicPr>
        <xdr:cNvPr id="118" name="Imagem 117" descr=":FIN">
          <a:extLst>
            <a:ext uri="{FF2B5EF4-FFF2-40B4-BE49-F238E27FC236}">
              <a16:creationId xmlns:a16="http://schemas.microsoft.com/office/drawing/2014/main" id="{6EFDAC40-62DD-4A63-A33F-CBDC67700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58800" y="23117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55</xdr:row>
      <xdr:rowOff>114300</xdr:rowOff>
    </xdr:from>
    <xdr:to>
      <xdr:col>14</xdr:col>
      <xdr:colOff>495300</xdr:colOff>
      <xdr:row>55</xdr:row>
      <xdr:rowOff>381000</xdr:rowOff>
    </xdr:to>
    <xdr:pic>
      <xdr:nvPicPr>
        <xdr:cNvPr id="119" name="Imagem 118" descr=":RUS">
          <a:extLst>
            <a:ext uri="{FF2B5EF4-FFF2-40B4-BE49-F238E27FC236}">
              <a16:creationId xmlns:a16="http://schemas.microsoft.com/office/drawing/2014/main" id="{B96B2918-3463-4E11-996C-454644765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3555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56</xdr:row>
      <xdr:rowOff>104775</xdr:rowOff>
    </xdr:from>
    <xdr:to>
      <xdr:col>14</xdr:col>
      <xdr:colOff>495300</xdr:colOff>
      <xdr:row>56</xdr:row>
      <xdr:rowOff>371475</xdr:rowOff>
    </xdr:to>
    <xdr:pic>
      <xdr:nvPicPr>
        <xdr:cNvPr id="120" name="Imagem 119" descr=":SWE">
          <a:extLst>
            <a:ext uri="{FF2B5EF4-FFF2-40B4-BE49-F238E27FC236}">
              <a16:creationId xmlns:a16="http://schemas.microsoft.com/office/drawing/2014/main" id="{7AA05329-B29F-4797-8806-0245056DDC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3993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104775</xdr:colOff>
      <xdr:row>57</xdr:row>
      <xdr:rowOff>104775</xdr:rowOff>
    </xdr:from>
    <xdr:ext cx="400050" cy="266700"/>
    <xdr:pic>
      <xdr:nvPicPr>
        <xdr:cNvPr id="121" name="Imagem 120" descr=":JPN">
          <a:extLst>
            <a:ext uri="{FF2B5EF4-FFF2-40B4-BE49-F238E27FC236}">
              <a16:creationId xmlns:a16="http://schemas.microsoft.com/office/drawing/2014/main" id="{6A0D7EEF-D898-4134-8CA1-720168707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24441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104775</xdr:colOff>
      <xdr:row>58</xdr:row>
      <xdr:rowOff>95250</xdr:rowOff>
    </xdr:from>
    <xdr:to>
      <xdr:col>14</xdr:col>
      <xdr:colOff>504825</xdr:colOff>
      <xdr:row>58</xdr:row>
      <xdr:rowOff>361950</xdr:rowOff>
    </xdr:to>
    <xdr:pic>
      <xdr:nvPicPr>
        <xdr:cNvPr id="122" name="Imagem 121" descr=":GBR">
          <a:extLst>
            <a:ext uri="{FF2B5EF4-FFF2-40B4-BE49-F238E27FC236}">
              <a16:creationId xmlns:a16="http://schemas.microsoft.com/office/drawing/2014/main" id="{06F4B987-D95A-4515-ADFA-E9C694969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24879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95250</xdr:colOff>
      <xdr:row>59</xdr:row>
      <xdr:rowOff>95250</xdr:rowOff>
    </xdr:from>
    <xdr:ext cx="400050" cy="266700"/>
    <xdr:pic>
      <xdr:nvPicPr>
        <xdr:cNvPr id="123" name="Imagem 122" descr=":AUS">
          <a:extLst>
            <a:ext uri="{FF2B5EF4-FFF2-40B4-BE49-F238E27FC236}">
              <a16:creationId xmlns:a16="http://schemas.microsoft.com/office/drawing/2014/main" id="{4239B888-82A4-4F8E-950D-8E62CF3B30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5326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85725</xdr:colOff>
      <xdr:row>60</xdr:row>
      <xdr:rowOff>95250</xdr:rowOff>
    </xdr:from>
    <xdr:to>
      <xdr:col>14</xdr:col>
      <xdr:colOff>485775</xdr:colOff>
      <xdr:row>60</xdr:row>
      <xdr:rowOff>361950</xdr:rowOff>
    </xdr:to>
    <xdr:pic>
      <xdr:nvPicPr>
        <xdr:cNvPr id="124" name="Imagem 123" descr=":CAN">
          <a:extLst>
            <a:ext uri="{FF2B5EF4-FFF2-40B4-BE49-F238E27FC236}">
              <a16:creationId xmlns:a16="http://schemas.microsoft.com/office/drawing/2014/main" id="{E9A40CC7-53AC-4B0D-8B2C-3C4CEE326B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58800" y="25774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85725</xdr:colOff>
      <xdr:row>61</xdr:row>
      <xdr:rowOff>95250</xdr:rowOff>
    </xdr:from>
    <xdr:to>
      <xdr:col>14</xdr:col>
      <xdr:colOff>485775</xdr:colOff>
      <xdr:row>61</xdr:row>
      <xdr:rowOff>361950</xdr:rowOff>
    </xdr:to>
    <xdr:pic>
      <xdr:nvPicPr>
        <xdr:cNvPr id="125" name="Imagem 124" descr=":ARG">
          <a:extLst>
            <a:ext uri="{FF2B5EF4-FFF2-40B4-BE49-F238E27FC236}">
              <a16:creationId xmlns:a16="http://schemas.microsoft.com/office/drawing/2014/main" id="{C1D33308-EBB5-4121-88F3-8D79C5F63B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58800" y="26222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62</xdr:row>
      <xdr:rowOff>114300</xdr:rowOff>
    </xdr:from>
    <xdr:to>
      <xdr:col>14</xdr:col>
      <xdr:colOff>495300</xdr:colOff>
      <xdr:row>62</xdr:row>
      <xdr:rowOff>381000</xdr:rowOff>
    </xdr:to>
    <xdr:pic>
      <xdr:nvPicPr>
        <xdr:cNvPr id="126" name="Imagem 125" descr=":ARG">
          <a:extLst>
            <a:ext uri="{FF2B5EF4-FFF2-40B4-BE49-F238E27FC236}">
              <a16:creationId xmlns:a16="http://schemas.microsoft.com/office/drawing/2014/main" id="{149E59C8-377F-4C05-801E-46339B5FE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6689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14</xdr:col>
      <xdr:colOff>123825</xdr:colOff>
      <xdr:row>63</xdr:row>
      <xdr:rowOff>95250</xdr:rowOff>
    </xdr:from>
    <xdr:ext cx="400050" cy="266700"/>
    <xdr:pic>
      <xdr:nvPicPr>
        <xdr:cNvPr id="127" name="Imagem 126" descr=":USA">
          <a:extLst>
            <a:ext uri="{FF2B5EF4-FFF2-40B4-BE49-F238E27FC236}">
              <a16:creationId xmlns:a16="http://schemas.microsoft.com/office/drawing/2014/main" id="{F3076EEB-F343-4CB5-832D-7047B87D6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96900" y="27117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14</xdr:col>
      <xdr:colOff>95250</xdr:colOff>
      <xdr:row>64</xdr:row>
      <xdr:rowOff>104775</xdr:rowOff>
    </xdr:from>
    <xdr:to>
      <xdr:col>14</xdr:col>
      <xdr:colOff>495300</xdr:colOff>
      <xdr:row>64</xdr:row>
      <xdr:rowOff>371475</xdr:rowOff>
    </xdr:to>
    <xdr:pic>
      <xdr:nvPicPr>
        <xdr:cNvPr id="128" name="Imagem 127" descr=":GER">
          <a:extLst>
            <a:ext uri="{FF2B5EF4-FFF2-40B4-BE49-F238E27FC236}">
              <a16:creationId xmlns:a16="http://schemas.microsoft.com/office/drawing/2014/main" id="{F41FFA23-8AE5-44D2-A483-3A90C4414F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75748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85725</xdr:colOff>
      <xdr:row>65</xdr:row>
      <xdr:rowOff>95250</xdr:rowOff>
    </xdr:from>
    <xdr:to>
      <xdr:col>14</xdr:col>
      <xdr:colOff>485775</xdr:colOff>
      <xdr:row>65</xdr:row>
      <xdr:rowOff>361950</xdr:rowOff>
    </xdr:to>
    <xdr:pic>
      <xdr:nvPicPr>
        <xdr:cNvPr id="129" name="Imagem 128" descr=":COL">
          <a:extLst>
            <a:ext uri="{FF2B5EF4-FFF2-40B4-BE49-F238E27FC236}">
              <a16:creationId xmlns:a16="http://schemas.microsoft.com/office/drawing/2014/main" id="{A33132D5-A04D-4578-8B93-7132924E2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58800" y="28013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66</xdr:row>
      <xdr:rowOff>85725</xdr:rowOff>
    </xdr:from>
    <xdr:to>
      <xdr:col>14</xdr:col>
      <xdr:colOff>495300</xdr:colOff>
      <xdr:row>66</xdr:row>
      <xdr:rowOff>352425</xdr:rowOff>
    </xdr:to>
    <xdr:pic>
      <xdr:nvPicPr>
        <xdr:cNvPr id="130" name="Imagem 129" descr=":MEX">
          <a:extLst>
            <a:ext uri="{FF2B5EF4-FFF2-40B4-BE49-F238E27FC236}">
              <a16:creationId xmlns:a16="http://schemas.microsoft.com/office/drawing/2014/main" id="{5E50778C-7548-4AA5-955C-E31CF97FED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8451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67</xdr:row>
      <xdr:rowOff>104775</xdr:rowOff>
    </xdr:from>
    <xdr:to>
      <xdr:col>14</xdr:col>
      <xdr:colOff>495300</xdr:colOff>
      <xdr:row>67</xdr:row>
      <xdr:rowOff>371475</xdr:rowOff>
    </xdr:to>
    <xdr:pic>
      <xdr:nvPicPr>
        <xdr:cNvPr id="131" name="Imagem 130" descr=":SWE">
          <a:extLst>
            <a:ext uri="{FF2B5EF4-FFF2-40B4-BE49-F238E27FC236}">
              <a16:creationId xmlns:a16="http://schemas.microsoft.com/office/drawing/2014/main" id="{52EB2444-DB90-46CF-A910-6DC2D2571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8917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68</xdr:row>
      <xdr:rowOff>104775</xdr:rowOff>
    </xdr:from>
    <xdr:to>
      <xdr:col>14</xdr:col>
      <xdr:colOff>495300</xdr:colOff>
      <xdr:row>68</xdr:row>
      <xdr:rowOff>371475</xdr:rowOff>
    </xdr:to>
    <xdr:pic>
      <xdr:nvPicPr>
        <xdr:cNvPr id="132" name="Imagem 131" descr=":SWE">
          <a:extLst>
            <a:ext uri="{FF2B5EF4-FFF2-40B4-BE49-F238E27FC236}">
              <a16:creationId xmlns:a16="http://schemas.microsoft.com/office/drawing/2014/main" id="{517A17E9-17D6-4652-8299-71178B01D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9365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69</xdr:row>
      <xdr:rowOff>104775</xdr:rowOff>
    </xdr:from>
    <xdr:to>
      <xdr:col>14</xdr:col>
      <xdr:colOff>495300</xdr:colOff>
      <xdr:row>69</xdr:row>
      <xdr:rowOff>371475</xdr:rowOff>
    </xdr:to>
    <xdr:pic>
      <xdr:nvPicPr>
        <xdr:cNvPr id="133" name="Imagem 132" descr=":MEX">
          <a:extLst>
            <a:ext uri="{FF2B5EF4-FFF2-40B4-BE49-F238E27FC236}">
              <a16:creationId xmlns:a16="http://schemas.microsoft.com/office/drawing/2014/main" id="{76F34362-4B0A-4976-9988-72A1CF8B2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29813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70</xdr:row>
      <xdr:rowOff>95250</xdr:rowOff>
    </xdr:from>
    <xdr:to>
      <xdr:col>14</xdr:col>
      <xdr:colOff>504825</xdr:colOff>
      <xdr:row>70</xdr:row>
      <xdr:rowOff>361950</xdr:rowOff>
    </xdr:to>
    <xdr:pic>
      <xdr:nvPicPr>
        <xdr:cNvPr id="134" name="Imagem 133" descr=":CAN">
          <a:extLst>
            <a:ext uri="{FF2B5EF4-FFF2-40B4-BE49-F238E27FC236}">
              <a16:creationId xmlns:a16="http://schemas.microsoft.com/office/drawing/2014/main" id="{F1E29F1A-526A-4FDC-82FE-0B643A3209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7850" y="30251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71</xdr:row>
      <xdr:rowOff>95250</xdr:rowOff>
    </xdr:from>
    <xdr:to>
      <xdr:col>14</xdr:col>
      <xdr:colOff>495300</xdr:colOff>
      <xdr:row>71</xdr:row>
      <xdr:rowOff>361950</xdr:rowOff>
    </xdr:to>
    <xdr:pic>
      <xdr:nvPicPr>
        <xdr:cNvPr id="135" name="Imagem 134" descr=":CAN">
          <a:extLst>
            <a:ext uri="{FF2B5EF4-FFF2-40B4-BE49-F238E27FC236}">
              <a16:creationId xmlns:a16="http://schemas.microsoft.com/office/drawing/2014/main" id="{B5669F3E-A79C-42A2-8BD7-758471F27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68325" y="306990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6</xdr:col>
      <xdr:colOff>95250</xdr:colOff>
      <xdr:row>11</xdr:row>
      <xdr:rowOff>95250</xdr:rowOff>
    </xdr:from>
    <xdr:ext cx="400050" cy="266700"/>
    <xdr:pic>
      <xdr:nvPicPr>
        <xdr:cNvPr id="136" name="Imagem 135" descr=":JPN">
          <a:extLst>
            <a:ext uri="{FF2B5EF4-FFF2-40B4-BE49-F238E27FC236}">
              <a16:creationId xmlns:a16="http://schemas.microsoft.com/office/drawing/2014/main" id="{254CFCCF-DA40-444C-88D8-8387C6CDD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58900" y="2495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95250</xdr:colOff>
      <xdr:row>12</xdr:row>
      <xdr:rowOff>123825</xdr:rowOff>
    </xdr:from>
    <xdr:ext cx="400050" cy="266700"/>
    <xdr:pic>
      <xdr:nvPicPr>
        <xdr:cNvPr id="137" name="Imagem 136" descr=":JPN">
          <a:extLst>
            <a:ext uri="{FF2B5EF4-FFF2-40B4-BE49-F238E27FC236}">
              <a16:creationId xmlns:a16="http://schemas.microsoft.com/office/drawing/2014/main" id="{41538744-859A-45CA-A89E-1870F69DA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58900" y="2971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85725</xdr:colOff>
      <xdr:row>13</xdr:row>
      <xdr:rowOff>114300</xdr:rowOff>
    </xdr:from>
    <xdr:ext cx="400050" cy="266700"/>
    <xdr:pic>
      <xdr:nvPicPr>
        <xdr:cNvPr id="138" name="Imagem 137" descr=":FIN">
          <a:extLst>
            <a:ext uri="{FF2B5EF4-FFF2-40B4-BE49-F238E27FC236}">
              <a16:creationId xmlns:a16="http://schemas.microsoft.com/office/drawing/2014/main" id="{1E878355-C4E9-4499-B761-B194D45F2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49375" y="3409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104775</xdr:colOff>
      <xdr:row>14</xdr:row>
      <xdr:rowOff>114300</xdr:rowOff>
    </xdr:from>
    <xdr:ext cx="400050" cy="266700"/>
    <xdr:pic>
      <xdr:nvPicPr>
        <xdr:cNvPr id="139" name="Imagem 138" descr=":JPN">
          <a:extLst>
            <a:ext uri="{FF2B5EF4-FFF2-40B4-BE49-F238E27FC236}">
              <a16:creationId xmlns:a16="http://schemas.microsoft.com/office/drawing/2014/main" id="{DF953A6D-8E2E-4569-8700-2E9FEF8FD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68425" y="3857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104775</xdr:colOff>
      <xdr:row>15</xdr:row>
      <xdr:rowOff>123825</xdr:rowOff>
    </xdr:from>
    <xdr:ext cx="400050" cy="266700"/>
    <xdr:pic>
      <xdr:nvPicPr>
        <xdr:cNvPr id="140" name="Imagem 139" descr=":USA">
          <a:extLst>
            <a:ext uri="{FF2B5EF4-FFF2-40B4-BE49-F238E27FC236}">
              <a16:creationId xmlns:a16="http://schemas.microsoft.com/office/drawing/2014/main" id="{6F25BC7C-CF32-4E6F-836E-F1D439F8E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68425" y="4762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104775</xdr:colOff>
      <xdr:row>16</xdr:row>
      <xdr:rowOff>123825</xdr:rowOff>
    </xdr:from>
    <xdr:ext cx="400000" cy="266667"/>
    <xdr:pic>
      <xdr:nvPicPr>
        <xdr:cNvPr id="141" name="Imagem 140">
          <a:extLst>
            <a:ext uri="{FF2B5EF4-FFF2-40B4-BE49-F238E27FC236}">
              <a16:creationId xmlns:a16="http://schemas.microsoft.com/office/drawing/2014/main" id="{5AECA01A-4429-4601-9E90-D9EAA3E477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4068425" y="5210175"/>
          <a:ext cx="400000" cy="266667"/>
        </a:xfrm>
        <a:prstGeom prst="rect">
          <a:avLst/>
        </a:prstGeom>
      </xdr:spPr>
    </xdr:pic>
    <xdr:clientData/>
  </xdr:oneCellAnchor>
  <xdr:oneCellAnchor>
    <xdr:from>
      <xdr:col>6</xdr:col>
      <xdr:colOff>95250</xdr:colOff>
      <xdr:row>17</xdr:row>
      <xdr:rowOff>123825</xdr:rowOff>
    </xdr:from>
    <xdr:ext cx="400050" cy="266700"/>
    <xdr:pic>
      <xdr:nvPicPr>
        <xdr:cNvPr id="142" name="Imagem 141" descr=":GBR">
          <a:extLst>
            <a:ext uri="{FF2B5EF4-FFF2-40B4-BE49-F238E27FC236}">
              <a16:creationId xmlns:a16="http://schemas.microsoft.com/office/drawing/2014/main" id="{17E07147-D40D-4B6D-8EEA-B6449E186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58900" y="6105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114300</xdr:colOff>
      <xdr:row>18</xdr:row>
      <xdr:rowOff>133350</xdr:rowOff>
    </xdr:from>
    <xdr:ext cx="400050" cy="266700"/>
    <xdr:pic>
      <xdr:nvPicPr>
        <xdr:cNvPr id="143" name="Imagem 142" descr=":AUS">
          <a:extLst>
            <a:ext uri="{FF2B5EF4-FFF2-40B4-BE49-F238E27FC236}">
              <a16:creationId xmlns:a16="http://schemas.microsoft.com/office/drawing/2014/main" id="{770F2322-9565-4A1A-8D55-F637B54EA9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77950" y="6562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114300</xdr:colOff>
      <xdr:row>19</xdr:row>
      <xdr:rowOff>123825</xdr:rowOff>
    </xdr:from>
    <xdr:ext cx="400000" cy="266667"/>
    <xdr:pic>
      <xdr:nvPicPr>
        <xdr:cNvPr id="144" name="Imagem 143">
          <a:extLst>
            <a:ext uri="{FF2B5EF4-FFF2-40B4-BE49-F238E27FC236}">
              <a16:creationId xmlns:a16="http://schemas.microsoft.com/office/drawing/2014/main" id="{C96BC254-6E24-43E1-AAC8-614AD8BD1B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4077950" y="7000875"/>
          <a:ext cx="400000" cy="266667"/>
        </a:xfrm>
        <a:prstGeom prst="rect">
          <a:avLst/>
        </a:prstGeom>
      </xdr:spPr>
    </xdr:pic>
    <xdr:clientData/>
  </xdr:oneCellAnchor>
  <xdr:oneCellAnchor>
    <xdr:from>
      <xdr:col>6</xdr:col>
      <xdr:colOff>114300</xdr:colOff>
      <xdr:row>20</xdr:row>
      <xdr:rowOff>123825</xdr:rowOff>
    </xdr:from>
    <xdr:ext cx="400050" cy="266700"/>
    <xdr:pic>
      <xdr:nvPicPr>
        <xdr:cNvPr id="145" name="Imagem 144" descr=":USA">
          <a:extLst>
            <a:ext uri="{FF2B5EF4-FFF2-40B4-BE49-F238E27FC236}">
              <a16:creationId xmlns:a16="http://schemas.microsoft.com/office/drawing/2014/main" id="{DC214ACB-304A-4D35-83B6-750746EA4D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77950" y="7448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123825</xdr:colOff>
      <xdr:row>21</xdr:row>
      <xdr:rowOff>123825</xdr:rowOff>
    </xdr:from>
    <xdr:ext cx="400050" cy="266700"/>
    <xdr:pic>
      <xdr:nvPicPr>
        <xdr:cNvPr id="146" name="Imagem 145" descr=":ESP">
          <a:extLst>
            <a:ext uri="{FF2B5EF4-FFF2-40B4-BE49-F238E27FC236}">
              <a16:creationId xmlns:a16="http://schemas.microsoft.com/office/drawing/2014/main" id="{671EE55C-A751-48F4-9DF7-688AE3F93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87475" y="7896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104775</xdr:colOff>
      <xdr:row>22</xdr:row>
      <xdr:rowOff>104775</xdr:rowOff>
    </xdr:from>
    <xdr:ext cx="400000" cy="266667"/>
    <xdr:pic>
      <xdr:nvPicPr>
        <xdr:cNvPr id="147" name="Imagem 146">
          <a:extLst>
            <a:ext uri="{FF2B5EF4-FFF2-40B4-BE49-F238E27FC236}">
              <a16:creationId xmlns:a16="http://schemas.microsoft.com/office/drawing/2014/main" id="{1C304A47-D338-4518-9FF8-1C2529557D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4068425" y="8324850"/>
          <a:ext cx="400000" cy="266667"/>
        </a:xfrm>
        <a:prstGeom prst="rect">
          <a:avLst/>
        </a:prstGeom>
      </xdr:spPr>
    </xdr:pic>
    <xdr:clientData/>
  </xdr:oneCellAnchor>
  <xdr:oneCellAnchor>
    <xdr:from>
      <xdr:col>6</xdr:col>
      <xdr:colOff>95250</xdr:colOff>
      <xdr:row>23</xdr:row>
      <xdr:rowOff>95250</xdr:rowOff>
    </xdr:from>
    <xdr:ext cx="400050" cy="266700"/>
    <xdr:pic>
      <xdr:nvPicPr>
        <xdr:cNvPr id="148" name="Imagem 147" descr=":CHN">
          <a:extLst>
            <a:ext uri="{FF2B5EF4-FFF2-40B4-BE49-F238E27FC236}">
              <a16:creationId xmlns:a16="http://schemas.microsoft.com/office/drawing/2014/main" id="{5165FE83-136A-4021-9A90-7F1915FFB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58900" y="8763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104775</xdr:colOff>
      <xdr:row>24</xdr:row>
      <xdr:rowOff>85725</xdr:rowOff>
    </xdr:from>
    <xdr:ext cx="400050" cy="266700"/>
    <xdr:pic>
      <xdr:nvPicPr>
        <xdr:cNvPr id="149" name="Imagem 148" descr=":USA">
          <a:extLst>
            <a:ext uri="{FF2B5EF4-FFF2-40B4-BE49-F238E27FC236}">
              <a16:creationId xmlns:a16="http://schemas.microsoft.com/office/drawing/2014/main" id="{02211B57-5B05-4760-9BD5-274D8A676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68425" y="9201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114300</xdr:colOff>
      <xdr:row>25</xdr:row>
      <xdr:rowOff>95250</xdr:rowOff>
    </xdr:from>
    <xdr:ext cx="400050" cy="266700"/>
    <xdr:pic>
      <xdr:nvPicPr>
        <xdr:cNvPr id="150" name="Imagem 149" descr=":AUS">
          <a:extLst>
            <a:ext uri="{FF2B5EF4-FFF2-40B4-BE49-F238E27FC236}">
              <a16:creationId xmlns:a16="http://schemas.microsoft.com/office/drawing/2014/main" id="{C470475A-7B7F-4D9B-B67A-28DB38AF1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77200" y="10106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104775</xdr:colOff>
      <xdr:row>27</xdr:row>
      <xdr:rowOff>85725</xdr:rowOff>
    </xdr:from>
    <xdr:ext cx="400050" cy="266700"/>
    <xdr:pic>
      <xdr:nvPicPr>
        <xdr:cNvPr id="151" name="Imagem 150" descr=":AUS">
          <a:extLst>
            <a:ext uri="{FF2B5EF4-FFF2-40B4-BE49-F238E27FC236}">
              <a16:creationId xmlns:a16="http://schemas.microsoft.com/office/drawing/2014/main" id="{4359B264-F527-4CD0-8097-DA6E97BD3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67675" y="10991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1944</xdr:colOff>
      <xdr:row>4</xdr:row>
      <xdr:rowOff>66676</xdr:rowOff>
    </xdr:from>
    <xdr:to>
      <xdr:col>13</xdr:col>
      <xdr:colOff>835478</xdr:colOff>
      <xdr:row>4</xdr:row>
      <xdr:rowOff>371476</xdr:rowOff>
    </xdr:to>
    <xdr:pic>
      <xdr:nvPicPr>
        <xdr:cNvPr id="42" name="Imagem 41" descr="Resultado de imagem para world skate logo">
          <a:extLst>
            <a:ext uri="{FF2B5EF4-FFF2-40B4-BE49-F238E27FC236}">
              <a16:creationId xmlns:a16="http://schemas.microsoft.com/office/drawing/2014/main" id="{571CF148-2C55-4F25-89F4-42A30305D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55694" y="866776"/>
          <a:ext cx="833534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6</xdr:col>
      <xdr:colOff>104775</xdr:colOff>
      <xdr:row>11</xdr:row>
      <xdr:rowOff>85725</xdr:rowOff>
    </xdr:from>
    <xdr:ext cx="400050" cy="266700"/>
    <xdr:pic>
      <xdr:nvPicPr>
        <xdr:cNvPr id="60" name="Imagem 59" descr=":USA">
          <a:extLst>
            <a:ext uri="{FF2B5EF4-FFF2-40B4-BE49-F238E27FC236}">
              <a16:creationId xmlns:a16="http://schemas.microsoft.com/office/drawing/2014/main" id="{5D133EB5-62A5-409D-85BB-6D7700434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39025" y="11696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95250</xdr:colOff>
      <xdr:row>20</xdr:row>
      <xdr:rowOff>76200</xdr:rowOff>
    </xdr:from>
    <xdr:ext cx="400050" cy="266700"/>
    <xdr:pic>
      <xdr:nvPicPr>
        <xdr:cNvPr id="61" name="Imagem 60" descr=":USA">
          <a:extLst>
            <a:ext uri="{FF2B5EF4-FFF2-40B4-BE49-F238E27FC236}">
              <a16:creationId xmlns:a16="http://schemas.microsoft.com/office/drawing/2014/main" id="{9B4DEC37-6039-44CE-ADAF-D8FBCC5D2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15287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95250</xdr:colOff>
      <xdr:row>24</xdr:row>
      <xdr:rowOff>66675</xdr:rowOff>
    </xdr:from>
    <xdr:ext cx="400050" cy="266700"/>
    <xdr:pic>
      <xdr:nvPicPr>
        <xdr:cNvPr id="62" name="Imagem 61" descr=":USA">
          <a:extLst>
            <a:ext uri="{FF2B5EF4-FFF2-40B4-BE49-F238E27FC236}">
              <a16:creationId xmlns:a16="http://schemas.microsoft.com/office/drawing/2014/main" id="{F6C03DC5-AAE6-4262-AC3D-9143A433F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16878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95250</xdr:colOff>
      <xdr:row>12</xdr:row>
      <xdr:rowOff>85725</xdr:rowOff>
    </xdr:from>
    <xdr:ext cx="400050" cy="247650"/>
    <xdr:pic>
      <xdr:nvPicPr>
        <xdr:cNvPr id="63" name="Imagem 62" descr=":POR">
          <a:extLst>
            <a:ext uri="{FF2B5EF4-FFF2-40B4-BE49-F238E27FC236}">
              <a16:creationId xmlns:a16="http://schemas.microsoft.com/office/drawing/2014/main" id="{76578772-E97B-44FF-AD3F-5E4B6D842E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12096750"/>
          <a:ext cx="400050" cy="247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95250</xdr:colOff>
      <xdr:row>13</xdr:row>
      <xdr:rowOff>95250</xdr:rowOff>
    </xdr:from>
    <xdr:ext cx="400050" cy="266700"/>
    <xdr:pic>
      <xdr:nvPicPr>
        <xdr:cNvPr id="64" name="Imagem 63" descr=":FRA">
          <a:extLst>
            <a:ext uri="{FF2B5EF4-FFF2-40B4-BE49-F238E27FC236}">
              <a16:creationId xmlns:a16="http://schemas.microsoft.com/office/drawing/2014/main" id="{1F46A799-FB81-412C-82AF-27AE75252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12506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95250</xdr:colOff>
      <xdr:row>14</xdr:row>
      <xdr:rowOff>95250</xdr:rowOff>
    </xdr:from>
    <xdr:ext cx="400050" cy="266700"/>
    <xdr:pic>
      <xdr:nvPicPr>
        <xdr:cNvPr id="65" name="Imagem 64" descr=":JPN">
          <a:extLst>
            <a:ext uri="{FF2B5EF4-FFF2-40B4-BE49-F238E27FC236}">
              <a16:creationId xmlns:a16="http://schemas.microsoft.com/office/drawing/2014/main" id="{C9A7AEA8-A3C1-4934-A5E6-B28E309801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12906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104775</xdr:colOff>
      <xdr:row>23</xdr:row>
      <xdr:rowOff>85725</xdr:rowOff>
    </xdr:from>
    <xdr:ext cx="400050" cy="266700"/>
    <xdr:pic>
      <xdr:nvPicPr>
        <xdr:cNvPr id="66" name="Imagem 65" descr=":JPN">
          <a:extLst>
            <a:ext uri="{FF2B5EF4-FFF2-40B4-BE49-F238E27FC236}">
              <a16:creationId xmlns:a16="http://schemas.microsoft.com/office/drawing/2014/main" id="{EBB530C8-19F8-439E-B14C-86CCC7C2B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53375" y="8848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95250</xdr:colOff>
      <xdr:row>15</xdr:row>
      <xdr:rowOff>95250</xdr:rowOff>
    </xdr:from>
    <xdr:ext cx="400000" cy="266667"/>
    <xdr:pic>
      <xdr:nvPicPr>
        <xdr:cNvPr id="67" name="Imagem 66">
          <a:extLst>
            <a:ext uri="{FF2B5EF4-FFF2-40B4-BE49-F238E27FC236}">
              <a16:creationId xmlns:a16="http://schemas.microsoft.com/office/drawing/2014/main" id="{53BC3321-3591-4448-B03D-A5575ACE74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7429500" y="13306425"/>
          <a:ext cx="400000" cy="266667"/>
        </a:xfrm>
        <a:prstGeom prst="rect">
          <a:avLst/>
        </a:prstGeom>
      </xdr:spPr>
    </xdr:pic>
    <xdr:clientData/>
  </xdr:oneCellAnchor>
  <xdr:oneCellAnchor>
    <xdr:from>
      <xdr:col>6</xdr:col>
      <xdr:colOff>104775</xdr:colOff>
      <xdr:row>18</xdr:row>
      <xdr:rowOff>57150</xdr:rowOff>
    </xdr:from>
    <xdr:ext cx="400000" cy="266667"/>
    <xdr:pic>
      <xdr:nvPicPr>
        <xdr:cNvPr id="68" name="Imagem 67">
          <a:extLst>
            <a:ext uri="{FF2B5EF4-FFF2-40B4-BE49-F238E27FC236}">
              <a16:creationId xmlns:a16="http://schemas.microsoft.com/office/drawing/2014/main" id="{67B991A7-42D2-46A3-8322-A36EF8BE01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7439025" y="14468475"/>
          <a:ext cx="400000" cy="266667"/>
        </a:xfrm>
        <a:prstGeom prst="rect">
          <a:avLst/>
        </a:prstGeom>
      </xdr:spPr>
    </xdr:pic>
    <xdr:clientData/>
  </xdr:oneCellAnchor>
  <xdr:oneCellAnchor>
    <xdr:from>
      <xdr:col>6</xdr:col>
      <xdr:colOff>114300</xdr:colOff>
      <xdr:row>21</xdr:row>
      <xdr:rowOff>76200</xdr:rowOff>
    </xdr:from>
    <xdr:ext cx="400000" cy="266667"/>
    <xdr:pic>
      <xdr:nvPicPr>
        <xdr:cNvPr id="69" name="Imagem 68">
          <a:extLst>
            <a:ext uri="{FF2B5EF4-FFF2-40B4-BE49-F238E27FC236}">
              <a16:creationId xmlns:a16="http://schemas.microsoft.com/office/drawing/2014/main" id="{ECDAB447-4D1D-4941-8E2C-0BE70B4763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7448550" y="15687675"/>
          <a:ext cx="400000" cy="266667"/>
        </a:xfrm>
        <a:prstGeom prst="rect">
          <a:avLst/>
        </a:prstGeom>
      </xdr:spPr>
    </xdr:pic>
    <xdr:clientData/>
  </xdr:oneCellAnchor>
  <xdr:oneCellAnchor>
    <xdr:from>
      <xdr:col>6</xdr:col>
      <xdr:colOff>104775</xdr:colOff>
      <xdr:row>16</xdr:row>
      <xdr:rowOff>85725</xdr:rowOff>
    </xdr:from>
    <xdr:ext cx="400050" cy="266700"/>
    <xdr:pic>
      <xdr:nvPicPr>
        <xdr:cNvPr id="70" name="Imagem 69" descr=":CAN">
          <a:extLst>
            <a:ext uri="{FF2B5EF4-FFF2-40B4-BE49-F238E27FC236}">
              <a16:creationId xmlns:a16="http://schemas.microsoft.com/office/drawing/2014/main" id="{EECD1E98-A6AD-4D44-8643-01A7802328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39025" y="13696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114300</xdr:colOff>
      <xdr:row>22</xdr:row>
      <xdr:rowOff>57150</xdr:rowOff>
    </xdr:from>
    <xdr:ext cx="400050" cy="266700"/>
    <xdr:pic>
      <xdr:nvPicPr>
        <xdr:cNvPr id="71" name="Imagem 70" descr=":CAN">
          <a:extLst>
            <a:ext uri="{FF2B5EF4-FFF2-40B4-BE49-F238E27FC236}">
              <a16:creationId xmlns:a16="http://schemas.microsoft.com/office/drawing/2014/main" id="{CAA08446-64A4-4117-93E6-4E59E42655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48550" y="16068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95250</xdr:colOff>
      <xdr:row>17</xdr:row>
      <xdr:rowOff>66675</xdr:rowOff>
    </xdr:from>
    <xdr:ext cx="400050" cy="266700"/>
    <xdr:pic>
      <xdr:nvPicPr>
        <xdr:cNvPr id="72" name="Imagem 71" descr=":AUS">
          <a:extLst>
            <a:ext uri="{FF2B5EF4-FFF2-40B4-BE49-F238E27FC236}">
              <a16:creationId xmlns:a16="http://schemas.microsoft.com/office/drawing/2014/main" id="{156AE67B-E9D0-43D9-8104-81CB8110A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14077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104775</xdr:colOff>
      <xdr:row>19</xdr:row>
      <xdr:rowOff>57150</xdr:rowOff>
    </xdr:from>
    <xdr:ext cx="400050" cy="266700"/>
    <xdr:pic>
      <xdr:nvPicPr>
        <xdr:cNvPr id="73" name="Imagem 72" descr=":PUR">
          <a:extLst>
            <a:ext uri="{FF2B5EF4-FFF2-40B4-BE49-F238E27FC236}">
              <a16:creationId xmlns:a16="http://schemas.microsoft.com/office/drawing/2014/main" id="{FF037932-650A-4C4B-A5A7-E0CC2A44B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39025" y="14868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76200</xdr:colOff>
      <xdr:row>25</xdr:row>
      <xdr:rowOff>66675</xdr:rowOff>
    </xdr:from>
    <xdr:ext cx="400050" cy="266700"/>
    <xdr:pic>
      <xdr:nvPicPr>
        <xdr:cNvPr id="74" name="Imagem 73" descr=":SVK">
          <a:extLst>
            <a:ext uri="{FF2B5EF4-FFF2-40B4-BE49-F238E27FC236}">
              <a16:creationId xmlns:a16="http://schemas.microsoft.com/office/drawing/2014/main" id="{E7C574A7-EC26-4A9A-B677-534FC591BC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10450" y="172783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76200</xdr:colOff>
      <xdr:row>26</xdr:row>
      <xdr:rowOff>66675</xdr:rowOff>
    </xdr:from>
    <xdr:ext cx="400050" cy="266700"/>
    <xdr:pic>
      <xdr:nvPicPr>
        <xdr:cNvPr id="75" name="Imagem 74" descr=":LBR">
          <a:extLst>
            <a:ext uri="{FF2B5EF4-FFF2-40B4-BE49-F238E27FC236}">
              <a16:creationId xmlns:a16="http://schemas.microsoft.com/office/drawing/2014/main" id="{8A71E451-BC2D-40BC-A0E7-C009A9AEF0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10450" y="17678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95250</xdr:colOff>
      <xdr:row>5</xdr:row>
      <xdr:rowOff>95250</xdr:rowOff>
    </xdr:from>
    <xdr:ext cx="400050" cy="266700"/>
    <xdr:pic>
      <xdr:nvPicPr>
        <xdr:cNvPr id="76" name="Imagem 75" descr=":USA">
          <a:extLst>
            <a:ext uri="{FF2B5EF4-FFF2-40B4-BE49-F238E27FC236}">
              <a16:creationId xmlns:a16="http://schemas.microsoft.com/office/drawing/2014/main" id="{E2044F7B-5A3D-4378-8D81-DBF2BCB553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11400" y="1314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95250</xdr:colOff>
      <xdr:row>14</xdr:row>
      <xdr:rowOff>104775</xdr:rowOff>
    </xdr:from>
    <xdr:ext cx="400050" cy="266700"/>
    <xdr:pic>
      <xdr:nvPicPr>
        <xdr:cNvPr id="77" name="Imagem 76" descr=":USA">
          <a:extLst>
            <a:ext uri="{FF2B5EF4-FFF2-40B4-BE49-F238E27FC236}">
              <a16:creationId xmlns:a16="http://schemas.microsoft.com/office/drawing/2014/main" id="{995C9AFC-1AAA-4173-A452-3DB76748BB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11400" y="50958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123825</xdr:colOff>
      <xdr:row>18</xdr:row>
      <xdr:rowOff>95250</xdr:rowOff>
    </xdr:from>
    <xdr:ext cx="400050" cy="266700"/>
    <xdr:pic>
      <xdr:nvPicPr>
        <xdr:cNvPr id="78" name="Imagem 77" descr=":USA">
          <a:extLst>
            <a:ext uri="{FF2B5EF4-FFF2-40B4-BE49-F238E27FC236}">
              <a16:creationId xmlns:a16="http://schemas.microsoft.com/office/drawing/2014/main" id="{244FC889-F672-40CE-94B3-BEA255C476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39975" y="6762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104775</xdr:colOff>
      <xdr:row>6</xdr:row>
      <xdr:rowOff>85725</xdr:rowOff>
    </xdr:from>
    <xdr:ext cx="400050" cy="247650"/>
    <xdr:pic>
      <xdr:nvPicPr>
        <xdr:cNvPr id="79" name="Imagem 78" descr=":POR">
          <a:extLst>
            <a:ext uri="{FF2B5EF4-FFF2-40B4-BE49-F238E27FC236}">
              <a16:creationId xmlns:a16="http://schemas.microsoft.com/office/drawing/2014/main" id="{A2DBCC20-CE35-4CF6-A7AE-86C428F36E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20925" y="1724025"/>
          <a:ext cx="400050" cy="247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104775</xdr:colOff>
      <xdr:row>7</xdr:row>
      <xdr:rowOff>104775</xdr:rowOff>
    </xdr:from>
    <xdr:ext cx="400050" cy="266700"/>
    <xdr:pic>
      <xdr:nvPicPr>
        <xdr:cNvPr id="80" name="Imagem 79" descr=":FRA">
          <a:extLst>
            <a:ext uri="{FF2B5EF4-FFF2-40B4-BE49-F238E27FC236}">
              <a16:creationId xmlns:a16="http://schemas.microsoft.com/office/drawing/2014/main" id="{5BF6A7C2-FD15-4AC5-9487-975CEE1C0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20925" y="2162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104775</xdr:colOff>
      <xdr:row>8</xdr:row>
      <xdr:rowOff>95250</xdr:rowOff>
    </xdr:from>
    <xdr:ext cx="400050" cy="266700"/>
    <xdr:pic>
      <xdr:nvPicPr>
        <xdr:cNvPr id="81" name="Imagem 80" descr=":JPN">
          <a:extLst>
            <a:ext uri="{FF2B5EF4-FFF2-40B4-BE49-F238E27FC236}">
              <a16:creationId xmlns:a16="http://schemas.microsoft.com/office/drawing/2014/main" id="{3A283A0B-A01B-4D82-89E1-E1A4593C6B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20925" y="2571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114300</xdr:colOff>
      <xdr:row>17</xdr:row>
      <xdr:rowOff>85725</xdr:rowOff>
    </xdr:from>
    <xdr:ext cx="400050" cy="266700"/>
    <xdr:pic>
      <xdr:nvPicPr>
        <xdr:cNvPr id="82" name="Imagem 81" descr=":JPN">
          <a:extLst>
            <a:ext uri="{FF2B5EF4-FFF2-40B4-BE49-F238E27FC236}">
              <a16:creationId xmlns:a16="http://schemas.microsoft.com/office/drawing/2014/main" id="{3188735C-EE85-4AB8-BB48-738E64B7F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30450" y="6334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95250</xdr:colOff>
      <xdr:row>9</xdr:row>
      <xdr:rowOff>104775</xdr:rowOff>
    </xdr:from>
    <xdr:ext cx="400000" cy="266667"/>
    <xdr:pic>
      <xdr:nvPicPr>
        <xdr:cNvPr id="83" name="Imagem 82">
          <a:extLst>
            <a:ext uri="{FF2B5EF4-FFF2-40B4-BE49-F238E27FC236}">
              <a16:creationId xmlns:a16="http://schemas.microsoft.com/office/drawing/2014/main" id="{146574EB-7627-4A7D-AADA-72A8E51845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011400" y="3000375"/>
          <a:ext cx="400000" cy="266667"/>
        </a:xfrm>
        <a:prstGeom prst="rect">
          <a:avLst/>
        </a:prstGeom>
      </xdr:spPr>
    </xdr:pic>
    <xdr:clientData/>
  </xdr:oneCellAnchor>
  <xdr:oneCellAnchor>
    <xdr:from>
      <xdr:col>16</xdr:col>
      <xdr:colOff>114300</xdr:colOff>
      <xdr:row>12</xdr:row>
      <xdr:rowOff>85725</xdr:rowOff>
    </xdr:from>
    <xdr:ext cx="400000" cy="266667"/>
    <xdr:pic>
      <xdr:nvPicPr>
        <xdr:cNvPr id="84" name="Imagem 83">
          <a:extLst>
            <a:ext uri="{FF2B5EF4-FFF2-40B4-BE49-F238E27FC236}">
              <a16:creationId xmlns:a16="http://schemas.microsoft.com/office/drawing/2014/main" id="{8668A7E7-69A5-4286-BEE3-33049EE342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030450" y="4238625"/>
          <a:ext cx="400000" cy="266667"/>
        </a:xfrm>
        <a:prstGeom prst="rect">
          <a:avLst/>
        </a:prstGeom>
      </xdr:spPr>
    </xdr:pic>
    <xdr:clientData/>
  </xdr:oneCellAnchor>
  <xdr:oneCellAnchor>
    <xdr:from>
      <xdr:col>16</xdr:col>
      <xdr:colOff>104775</xdr:colOff>
      <xdr:row>15</xdr:row>
      <xdr:rowOff>104775</xdr:rowOff>
    </xdr:from>
    <xdr:ext cx="400000" cy="266667"/>
    <xdr:pic>
      <xdr:nvPicPr>
        <xdr:cNvPr id="85" name="Imagem 84">
          <a:extLst>
            <a:ext uri="{FF2B5EF4-FFF2-40B4-BE49-F238E27FC236}">
              <a16:creationId xmlns:a16="http://schemas.microsoft.com/office/drawing/2014/main" id="{F143C7B7-DFC8-451A-ACB2-129C0531F5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020925" y="5514975"/>
          <a:ext cx="400000" cy="266667"/>
        </a:xfrm>
        <a:prstGeom prst="rect">
          <a:avLst/>
        </a:prstGeom>
      </xdr:spPr>
    </xdr:pic>
    <xdr:clientData/>
  </xdr:oneCellAnchor>
  <xdr:oneCellAnchor>
    <xdr:from>
      <xdr:col>16</xdr:col>
      <xdr:colOff>114300</xdr:colOff>
      <xdr:row>10</xdr:row>
      <xdr:rowOff>76200</xdr:rowOff>
    </xdr:from>
    <xdr:ext cx="400050" cy="266700"/>
    <xdr:pic>
      <xdr:nvPicPr>
        <xdr:cNvPr id="86" name="Imagem 85" descr=":CAN">
          <a:extLst>
            <a:ext uri="{FF2B5EF4-FFF2-40B4-BE49-F238E27FC236}">
              <a16:creationId xmlns:a16="http://schemas.microsoft.com/office/drawing/2014/main" id="{1480B5B8-C074-4B92-B48A-AECC9F511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30450" y="3390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114300</xdr:colOff>
      <xdr:row>16</xdr:row>
      <xdr:rowOff>85725</xdr:rowOff>
    </xdr:from>
    <xdr:ext cx="400050" cy="266700"/>
    <xdr:pic>
      <xdr:nvPicPr>
        <xdr:cNvPr id="87" name="Imagem 86" descr=":CAN">
          <a:extLst>
            <a:ext uri="{FF2B5EF4-FFF2-40B4-BE49-F238E27FC236}">
              <a16:creationId xmlns:a16="http://schemas.microsoft.com/office/drawing/2014/main" id="{5ECEB582-4F73-4042-A63F-2771BD69C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30450" y="5915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104775</xdr:colOff>
      <xdr:row>11</xdr:row>
      <xdr:rowOff>104775</xdr:rowOff>
    </xdr:from>
    <xdr:ext cx="400050" cy="266700"/>
    <xdr:pic>
      <xdr:nvPicPr>
        <xdr:cNvPr id="88" name="Imagem 87" descr=":AUS">
          <a:extLst>
            <a:ext uri="{FF2B5EF4-FFF2-40B4-BE49-F238E27FC236}">
              <a16:creationId xmlns:a16="http://schemas.microsoft.com/office/drawing/2014/main" id="{219F6E5C-896F-4EE1-95A1-BB4A1A637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20925" y="3838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95250</xdr:colOff>
      <xdr:row>13</xdr:row>
      <xdr:rowOff>95250</xdr:rowOff>
    </xdr:from>
    <xdr:ext cx="400050" cy="266700"/>
    <xdr:pic>
      <xdr:nvPicPr>
        <xdr:cNvPr id="89" name="Imagem 88" descr=":PUR">
          <a:extLst>
            <a:ext uri="{FF2B5EF4-FFF2-40B4-BE49-F238E27FC236}">
              <a16:creationId xmlns:a16="http://schemas.microsoft.com/office/drawing/2014/main" id="{601449D9-18AF-47C8-92A0-A4578A693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11400" y="4667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114300</xdr:colOff>
      <xdr:row>22</xdr:row>
      <xdr:rowOff>76200</xdr:rowOff>
    </xdr:from>
    <xdr:ext cx="400050" cy="266700"/>
    <xdr:pic>
      <xdr:nvPicPr>
        <xdr:cNvPr id="90" name="Imagem 89" descr=":SVK">
          <a:extLst>
            <a:ext uri="{FF2B5EF4-FFF2-40B4-BE49-F238E27FC236}">
              <a16:creationId xmlns:a16="http://schemas.microsoft.com/office/drawing/2014/main" id="{87D2E2FB-7116-45AD-9322-2196C1CE6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30450" y="8420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95250</xdr:colOff>
      <xdr:row>81</xdr:row>
      <xdr:rowOff>85725</xdr:rowOff>
    </xdr:from>
    <xdr:ext cx="400050" cy="266700"/>
    <xdr:pic>
      <xdr:nvPicPr>
        <xdr:cNvPr id="91" name="Imagem 90" descr=":LBR">
          <a:extLst>
            <a:ext uri="{FF2B5EF4-FFF2-40B4-BE49-F238E27FC236}">
              <a16:creationId xmlns:a16="http://schemas.microsoft.com/office/drawing/2014/main" id="{38CC4158-EFEC-43AA-9339-625459E047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87575" y="33156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114300</xdr:colOff>
      <xdr:row>19</xdr:row>
      <xdr:rowOff>95250</xdr:rowOff>
    </xdr:from>
    <xdr:ext cx="400050" cy="266700"/>
    <xdr:pic>
      <xdr:nvPicPr>
        <xdr:cNvPr id="92" name="Imagem 91" descr=":USA">
          <a:extLst>
            <a:ext uri="{FF2B5EF4-FFF2-40B4-BE49-F238E27FC236}">
              <a16:creationId xmlns:a16="http://schemas.microsoft.com/office/drawing/2014/main" id="{44CFEF24-8F51-46D4-AD13-7D3146924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78200" y="7181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114300</xdr:colOff>
      <xdr:row>20</xdr:row>
      <xdr:rowOff>95250</xdr:rowOff>
    </xdr:from>
    <xdr:ext cx="400050" cy="266700"/>
    <xdr:pic>
      <xdr:nvPicPr>
        <xdr:cNvPr id="93" name="Imagem 92" descr=":USA">
          <a:extLst>
            <a:ext uri="{FF2B5EF4-FFF2-40B4-BE49-F238E27FC236}">
              <a16:creationId xmlns:a16="http://schemas.microsoft.com/office/drawing/2014/main" id="{E732AEEF-F71F-487A-8972-DC5DEDF070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78200" y="7600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114300</xdr:colOff>
      <xdr:row>21</xdr:row>
      <xdr:rowOff>85725</xdr:rowOff>
    </xdr:from>
    <xdr:ext cx="400000" cy="266667"/>
    <xdr:pic>
      <xdr:nvPicPr>
        <xdr:cNvPr id="94" name="Imagem 93">
          <a:extLst>
            <a:ext uri="{FF2B5EF4-FFF2-40B4-BE49-F238E27FC236}">
              <a16:creationId xmlns:a16="http://schemas.microsoft.com/office/drawing/2014/main" id="{71B603C8-86BF-4293-B167-9CB27DB9A6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6078200" y="8010525"/>
          <a:ext cx="400000" cy="266667"/>
        </a:xfrm>
        <a:prstGeom prst="rect">
          <a:avLst/>
        </a:prstGeom>
      </xdr:spPr>
    </xdr:pic>
    <xdr:clientData/>
  </xdr:oneCellAnchor>
  <xdr:oneCellAnchor>
    <xdr:from>
      <xdr:col>16</xdr:col>
      <xdr:colOff>85725</xdr:colOff>
      <xdr:row>23</xdr:row>
      <xdr:rowOff>104775</xdr:rowOff>
    </xdr:from>
    <xdr:ext cx="400050" cy="266700"/>
    <xdr:pic>
      <xdr:nvPicPr>
        <xdr:cNvPr id="95" name="Imagem 94" descr=":USA">
          <a:extLst>
            <a:ext uri="{FF2B5EF4-FFF2-40B4-BE49-F238E27FC236}">
              <a16:creationId xmlns:a16="http://schemas.microsoft.com/office/drawing/2014/main" id="{C70EA0B3-141B-4386-884B-A4A7261E6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8867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95250</xdr:colOff>
      <xdr:row>24</xdr:row>
      <xdr:rowOff>76200</xdr:rowOff>
    </xdr:from>
    <xdr:ext cx="400050" cy="266700"/>
    <xdr:pic>
      <xdr:nvPicPr>
        <xdr:cNvPr id="96" name="Imagem 95" descr=":USA">
          <a:extLst>
            <a:ext uri="{FF2B5EF4-FFF2-40B4-BE49-F238E27FC236}">
              <a16:creationId xmlns:a16="http://schemas.microsoft.com/office/drawing/2014/main" id="{89CB5366-304A-4070-AB39-829A9393C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9258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95250</xdr:colOff>
      <xdr:row>25</xdr:row>
      <xdr:rowOff>95250</xdr:rowOff>
    </xdr:from>
    <xdr:ext cx="400050" cy="266700"/>
    <xdr:pic>
      <xdr:nvPicPr>
        <xdr:cNvPr id="97" name="Imagem 96" descr=":USA">
          <a:extLst>
            <a:ext uri="{FF2B5EF4-FFF2-40B4-BE49-F238E27FC236}">
              <a16:creationId xmlns:a16="http://schemas.microsoft.com/office/drawing/2014/main" id="{5DC38E71-12D9-4D7F-AEE3-2E9AE06FC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9696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85725</xdr:colOff>
      <xdr:row>26</xdr:row>
      <xdr:rowOff>76200</xdr:rowOff>
    </xdr:from>
    <xdr:ext cx="400050" cy="266700"/>
    <xdr:pic>
      <xdr:nvPicPr>
        <xdr:cNvPr id="98" name="Imagem 97" descr=":FRA">
          <a:extLst>
            <a:ext uri="{FF2B5EF4-FFF2-40B4-BE49-F238E27FC236}">
              <a16:creationId xmlns:a16="http://schemas.microsoft.com/office/drawing/2014/main" id="{9E590F27-3FBE-4E7C-80A4-E9F1DB62D4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10096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95250</xdr:colOff>
      <xdr:row>27</xdr:row>
      <xdr:rowOff>76200</xdr:rowOff>
    </xdr:from>
    <xdr:ext cx="400050" cy="266700"/>
    <xdr:pic>
      <xdr:nvPicPr>
        <xdr:cNvPr id="99" name="Imagem 98" descr=":JPN">
          <a:extLst>
            <a:ext uri="{FF2B5EF4-FFF2-40B4-BE49-F238E27FC236}">
              <a16:creationId xmlns:a16="http://schemas.microsoft.com/office/drawing/2014/main" id="{5E841A71-DF97-455A-B1A3-D574C3E57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0515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16</xdr:col>
      <xdr:colOff>95250</xdr:colOff>
      <xdr:row>28</xdr:row>
      <xdr:rowOff>85725</xdr:rowOff>
    </xdr:from>
    <xdr:to>
      <xdr:col>16</xdr:col>
      <xdr:colOff>495300</xdr:colOff>
      <xdr:row>28</xdr:row>
      <xdr:rowOff>352425</xdr:rowOff>
    </xdr:to>
    <xdr:pic>
      <xdr:nvPicPr>
        <xdr:cNvPr id="100" name="Imagem 99" descr=":PER">
          <a:extLst>
            <a:ext uri="{FF2B5EF4-FFF2-40B4-BE49-F238E27FC236}">
              <a16:creationId xmlns:a16="http://schemas.microsoft.com/office/drawing/2014/main" id="{B4D31DC1-B940-4554-A816-FC5CBE568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0944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16</xdr:col>
      <xdr:colOff>95250</xdr:colOff>
      <xdr:row>29</xdr:row>
      <xdr:rowOff>85725</xdr:rowOff>
    </xdr:from>
    <xdr:ext cx="400050" cy="266700"/>
    <xdr:pic>
      <xdr:nvPicPr>
        <xdr:cNvPr id="101" name="Imagem 100" descr=":USA">
          <a:extLst>
            <a:ext uri="{FF2B5EF4-FFF2-40B4-BE49-F238E27FC236}">
              <a16:creationId xmlns:a16="http://schemas.microsoft.com/office/drawing/2014/main" id="{01CDEE87-3969-4394-9416-6649E0958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1363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16</xdr:col>
      <xdr:colOff>104775</xdr:colOff>
      <xdr:row>30</xdr:row>
      <xdr:rowOff>76200</xdr:rowOff>
    </xdr:from>
    <xdr:to>
      <xdr:col>16</xdr:col>
      <xdr:colOff>504825</xdr:colOff>
      <xdr:row>30</xdr:row>
      <xdr:rowOff>342900</xdr:rowOff>
    </xdr:to>
    <xdr:pic>
      <xdr:nvPicPr>
        <xdr:cNvPr id="102" name="Imagem 101" descr=":CZE">
          <a:extLst>
            <a:ext uri="{FF2B5EF4-FFF2-40B4-BE49-F238E27FC236}">
              <a16:creationId xmlns:a16="http://schemas.microsoft.com/office/drawing/2014/main" id="{25B6CE4C-0876-4415-A109-B5B96CFF9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8675" y="11772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16</xdr:col>
      <xdr:colOff>114300</xdr:colOff>
      <xdr:row>31</xdr:row>
      <xdr:rowOff>85725</xdr:rowOff>
    </xdr:from>
    <xdr:ext cx="400050" cy="266700"/>
    <xdr:pic>
      <xdr:nvPicPr>
        <xdr:cNvPr id="103" name="Imagem 102" descr=":USA">
          <a:extLst>
            <a:ext uri="{FF2B5EF4-FFF2-40B4-BE49-F238E27FC236}">
              <a16:creationId xmlns:a16="http://schemas.microsoft.com/office/drawing/2014/main" id="{41B73A28-964A-4827-BB4F-F2FD9ED21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78200" y="12201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114300</xdr:colOff>
      <xdr:row>32</xdr:row>
      <xdr:rowOff>85725</xdr:rowOff>
    </xdr:from>
    <xdr:ext cx="400050" cy="266700"/>
    <xdr:pic>
      <xdr:nvPicPr>
        <xdr:cNvPr id="104" name="Imagem 103" descr=":AUS">
          <a:extLst>
            <a:ext uri="{FF2B5EF4-FFF2-40B4-BE49-F238E27FC236}">
              <a16:creationId xmlns:a16="http://schemas.microsoft.com/office/drawing/2014/main" id="{D3981081-A19D-4E49-87E3-55A5E987DF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78200" y="12620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114300</xdr:colOff>
      <xdr:row>33</xdr:row>
      <xdr:rowOff>76200</xdr:rowOff>
    </xdr:from>
    <xdr:ext cx="400050" cy="266700"/>
    <xdr:pic>
      <xdr:nvPicPr>
        <xdr:cNvPr id="105" name="Imagem 104" descr=":USA">
          <a:extLst>
            <a:ext uri="{FF2B5EF4-FFF2-40B4-BE49-F238E27FC236}">
              <a16:creationId xmlns:a16="http://schemas.microsoft.com/office/drawing/2014/main" id="{9FA54BE0-5D4D-4F51-93AE-11DEBEA12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78200" y="13030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95250</xdr:colOff>
      <xdr:row>34</xdr:row>
      <xdr:rowOff>76200</xdr:rowOff>
    </xdr:from>
    <xdr:ext cx="400050" cy="266700"/>
    <xdr:pic>
      <xdr:nvPicPr>
        <xdr:cNvPr id="106" name="Imagem 105" descr=":CAN">
          <a:extLst>
            <a:ext uri="{FF2B5EF4-FFF2-40B4-BE49-F238E27FC236}">
              <a16:creationId xmlns:a16="http://schemas.microsoft.com/office/drawing/2014/main" id="{5358A594-1ABE-4400-8471-3232DF8247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3449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123825</xdr:colOff>
      <xdr:row>35</xdr:row>
      <xdr:rowOff>123825</xdr:rowOff>
    </xdr:from>
    <xdr:ext cx="400050" cy="266700"/>
    <xdr:pic>
      <xdr:nvPicPr>
        <xdr:cNvPr id="107" name="Imagem 106" descr=":USA">
          <a:extLst>
            <a:ext uri="{FF2B5EF4-FFF2-40B4-BE49-F238E27FC236}">
              <a16:creationId xmlns:a16="http://schemas.microsoft.com/office/drawing/2014/main" id="{59EE47DE-A79B-4436-9ABA-C3217FAE5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16075" y="13916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123825</xdr:colOff>
      <xdr:row>36</xdr:row>
      <xdr:rowOff>95250</xdr:rowOff>
    </xdr:from>
    <xdr:ext cx="400050" cy="266700"/>
    <xdr:pic>
      <xdr:nvPicPr>
        <xdr:cNvPr id="108" name="Imagem 107" descr=":CAN">
          <a:extLst>
            <a:ext uri="{FF2B5EF4-FFF2-40B4-BE49-F238E27FC236}">
              <a16:creationId xmlns:a16="http://schemas.microsoft.com/office/drawing/2014/main" id="{AB6C39C6-A0C9-44BA-A876-AFAEABA861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16075" y="14306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123825</xdr:colOff>
      <xdr:row>37</xdr:row>
      <xdr:rowOff>85725</xdr:rowOff>
    </xdr:from>
    <xdr:ext cx="400050" cy="266700"/>
    <xdr:pic>
      <xdr:nvPicPr>
        <xdr:cNvPr id="109" name="Imagem 108" descr=":USA">
          <a:extLst>
            <a:ext uri="{FF2B5EF4-FFF2-40B4-BE49-F238E27FC236}">
              <a16:creationId xmlns:a16="http://schemas.microsoft.com/office/drawing/2014/main" id="{10E7A956-83C2-49D3-8964-69879F3EB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87725" y="14716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114300</xdr:colOff>
      <xdr:row>38</xdr:row>
      <xdr:rowOff>95250</xdr:rowOff>
    </xdr:from>
    <xdr:ext cx="400000" cy="266667"/>
    <xdr:pic>
      <xdr:nvPicPr>
        <xdr:cNvPr id="110" name="Imagem 109">
          <a:extLst>
            <a:ext uri="{FF2B5EF4-FFF2-40B4-BE49-F238E27FC236}">
              <a16:creationId xmlns:a16="http://schemas.microsoft.com/office/drawing/2014/main" id="{FD62BD8B-861F-48D8-BB46-D42A8313E8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6078200" y="1514475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16</xdr:col>
      <xdr:colOff>95250</xdr:colOff>
      <xdr:row>39</xdr:row>
      <xdr:rowOff>66675</xdr:rowOff>
    </xdr:from>
    <xdr:to>
      <xdr:col>16</xdr:col>
      <xdr:colOff>495300</xdr:colOff>
      <xdr:row>39</xdr:row>
      <xdr:rowOff>333375</xdr:rowOff>
    </xdr:to>
    <xdr:pic>
      <xdr:nvPicPr>
        <xdr:cNvPr id="111" name="Imagem 110" descr=":ARG">
          <a:extLst>
            <a:ext uri="{FF2B5EF4-FFF2-40B4-BE49-F238E27FC236}">
              <a16:creationId xmlns:a16="http://schemas.microsoft.com/office/drawing/2014/main" id="{B1978DF6-4E53-4960-9E65-42478EB3D1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5535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95250</xdr:colOff>
      <xdr:row>40</xdr:row>
      <xdr:rowOff>76200</xdr:rowOff>
    </xdr:from>
    <xdr:to>
      <xdr:col>16</xdr:col>
      <xdr:colOff>495300</xdr:colOff>
      <xdr:row>40</xdr:row>
      <xdr:rowOff>342900</xdr:rowOff>
    </xdr:to>
    <xdr:pic>
      <xdr:nvPicPr>
        <xdr:cNvPr id="112" name="Imagem 111" descr=":COL">
          <a:extLst>
            <a:ext uri="{FF2B5EF4-FFF2-40B4-BE49-F238E27FC236}">
              <a16:creationId xmlns:a16="http://schemas.microsoft.com/office/drawing/2014/main" id="{BA486FC0-8422-4E2B-8C49-38C2EB2BF2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15963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123825</xdr:colOff>
      <xdr:row>41</xdr:row>
      <xdr:rowOff>76200</xdr:rowOff>
    </xdr:from>
    <xdr:to>
      <xdr:col>16</xdr:col>
      <xdr:colOff>523875</xdr:colOff>
      <xdr:row>41</xdr:row>
      <xdr:rowOff>342900</xdr:rowOff>
    </xdr:to>
    <xdr:pic>
      <xdr:nvPicPr>
        <xdr:cNvPr id="113" name="Imagem 112" descr=":RUS">
          <a:extLst>
            <a:ext uri="{FF2B5EF4-FFF2-40B4-BE49-F238E27FC236}">
              <a16:creationId xmlns:a16="http://schemas.microsoft.com/office/drawing/2014/main" id="{961EBE6C-74B2-4FA3-A279-53012760CA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16075" y="16383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95250</xdr:colOff>
      <xdr:row>42</xdr:row>
      <xdr:rowOff>85725</xdr:rowOff>
    </xdr:from>
    <xdr:to>
      <xdr:col>16</xdr:col>
      <xdr:colOff>495300</xdr:colOff>
      <xdr:row>42</xdr:row>
      <xdr:rowOff>352425</xdr:rowOff>
    </xdr:to>
    <xdr:pic>
      <xdr:nvPicPr>
        <xdr:cNvPr id="114" name="Imagem 113" descr=":RUS">
          <a:extLst>
            <a:ext uri="{FF2B5EF4-FFF2-40B4-BE49-F238E27FC236}">
              <a16:creationId xmlns:a16="http://schemas.microsoft.com/office/drawing/2014/main" id="{E0B4F39B-0230-49D3-B9EE-8FB66C8455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6811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16</xdr:col>
      <xdr:colOff>95250</xdr:colOff>
      <xdr:row>43</xdr:row>
      <xdr:rowOff>76200</xdr:rowOff>
    </xdr:from>
    <xdr:ext cx="400050" cy="266700"/>
    <xdr:pic>
      <xdr:nvPicPr>
        <xdr:cNvPr id="115" name="Imagem 114" descr=":USA">
          <a:extLst>
            <a:ext uri="{FF2B5EF4-FFF2-40B4-BE49-F238E27FC236}">
              <a16:creationId xmlns:a16="http://schemas.microsoft.com/office/drawing/2014/main" id="{B74D25B4-0240-461A-9C2F-CB34E9A94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7221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95250</xdr:colOff>
      <xdr:row>44</xdr:row>
      <xdr:rowOff>104775</xdr:rowOff>
    </xdr:from>
    <xdr:ext cx="400050" cy="266700"/>
    <xdr:pic>
      <xdr:nvPicPr>
        <xdr:cNvPr id="116" name="Imagem 115" descr=":USA">
          <a:extLst>
            <a:ext uri="{FF2B5EF4-FFF2-40B4-BE49-F238E27FC236}">
              <a16:creationId xmlns:a16="http://schemas.microsoft.com/office/drawing/2014/main" id="{51E8FD4B-C74F-42B2-B0DE-93F69E7832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76688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16</xdr:col>
      <xdr:colOff>95250</xdr:colOff>
      <xdr:row>45</xdr:row>
      <xdr:rowOff>76200</xdr:rowOff>
    </xdr:from>
    <xdr:to>
      <xdr:col>16</xdr:col>
      <xdr:colOff>495300</xdr:colOff>
      <xdr:row>45</xdr:row>
      <xdr:rowOff>342900</xdr:rowOff>
    </xdr:to>
    <xdr:pic>
      <xdr:nvPicPr>
        <xdr:cNvPr id="117" name="Imagem 116" descr=":PER">
          <a:extLst>
            <a:ext uri="{FF2B5EF4-FFF2-40B4-BE49-F238E27FC236}">
              <a16:creationId xmlns:a16="http://schemas.microsoft.com/office/drawing/2014/main" id="{4C22A51E-4E81-4CC7-B25C-11E306559C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8059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16</xdr:col>
      <xdr:colOff>104775</xdr:colOff>
      <xdr:row>46</xdr:row>
      <xdr:rowOff>76200</xdr:rowOff>
    </xdr:from>
    <xdr:ext cx="400050" cy="266700"/>
    <xdr:pic>
      <xdr:nvPicPr>
        <xdr:cNvPr id="118" name="Imagem 117" descr=":USA">
          <a:extLst>
            <a:ext uri="{FF2B5EF4-FFF2-40B4-BE49-F238E27FC236}">
              <a16:creationId xmlns:a16="http://schemas.microsoft.com/office/drawing/2014/main" id="{10BDC5E2-5353-4B04-9258-B92C0A375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8675" y="18478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16</xdr:col>
      <xdr:colOff>114300</xdr:colOff>
      <xdr:row>47</xdr:row>
      <xdr:rowOff>95250</xdr:rowOff>
    </xdr:from>
    <xdr:to>
      <xdr:col>16</xdr:col>
      <xdr:colOff>514350</xdr:colOff>
      <xdr:row>47</xdr:row>
      <xdr:rowOff>361950</xdr:rowOff>
    </xdr:to>
    <xdr:pic>
      <xdr:nvPicPr>
        <xdr:cNvPr id="119" name="Imagem 118" descr=":GER">
          <a:extLst>
            <a:ext uri="{FF2B5EF4-FFF2-40B4-BE49-F238E27FC236}">
              <a16:creationId xmlns:a16="http://schemas.microsoft.com/office/drawing/2014/main" id="{3142EE77-1F97-415E-9466-FBD046BF28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6550" y="18916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16</xdr:col>
      <xdr:colOff>95250</xdr:colOff>
      <xdr:row>48</xdr:row>
      <xdr:rowOff>85725</xdr:rowOff>
    </xdr:from>
    <xdr:ext cx="400050" cy="247650"/>
    <xdr:pic>
      <xdr:nvPicPr>
        <xdr:cNvPr id="120" name="Imagem 119" descr=":POR">
          <a:extLst>
            <a:ext uri="{FF2B5EF4-FFF2-40B4-BE49-F238E27FC236}">
              <a16:creationId xmlns:a16="http://schemas.microsoft.com/office/drawing/2014/main" id="{D479431A-A0AA-489B-B206-991B937E4B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19326225"/>
          <a:ext cx="400050" cy="247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85725</xdr:colOff>
      <xdr:row>49</xdr:row>
      <xdr:rowOff>76200</xdr:rowOff>
    </xdr:from>
    <xdr:ext cx="400050" cy="266700"/>
    <xdr:pic>
      <xdr:nvPicPr>
        <xdr:cNvPr id="121" name="Imagem 120" descr=":JPN">
          <a:extLst>
            <a:ext uri="{FF2B5EF4-FFF2-40B4-BE49-F238E27FC236}">
              <a16:creationId xmlns:a16="http://schemas.microsoft.com/office/drawing/2014/main" id="{DDAB6657-E41E-4427-9CC1-299628C70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19735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95250</xdr:colOff>
      <xdr:row>50</xdr:row>
      <xdr:rowOff>85725</xdr:rowOff>
    </xdr:from>
    <xdr:ext cx="400050" cy="266700"/>
    <xdr:pic>
      <xdr:nvPicPr>
        <xdr:cNvPr id="122" name="Imagem 121" descr=":CAN">
          <a:extLst>
            <a:ext uri="{FF2B5EF4-FFF2-40B4-BE49-F238E27FC236}">
              <a16:creationId xmlns:a16="http://schemas.microsoft.com/office/drawing/2014/main" id="{FEC2EB77-5145-48E8-BA45-1E71C34DE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20164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16</xdr:col>
      <xdr:colOff>85725</xdr:colOff>
      <xdr:row>51</xdr:row>
      <xdr:rowOff>85725</xdr:rowOff>
    </xdr:from>
    <xdr:to>
      <xdr:col>16</xdr:col>
      <xdr:colOff>485775</xdr:colOff>
      <xdr:row>51</xdr:row>
      <xdr:rowOff>352425</xdr:rowOff>
    </xdr:to>
    <xdr:pic>
      <xdr:nvPicPr>
        <xdr:cNvPr id="123" name="Imagem 122" descr=":BEL">
          <a:extLst>
            <a:ext uri="{FF2B5EF4-FFF2-40B4-BE49-F238E27FC236}">
              <a16:creationId xmlns:a16="http://schemas.microsoft.com/office/drawing/2014/main" id="{01A83887-B3A4-4B34-94C5-70E04791F6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20583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114300</xdr:colOff>
      <xdr:row>52</xdr:row>
      <xdr:rowOff>95250</xdr:rowOff>
    </xdr:from>
    <xdr:to>
      <xdr:col>16</xdr:col>
      <xdr:colOff>514350</xdr:colOff>
      <xdr:row>52</xdr:row>
      <xdr:rowOff>361950</xdr:rowOff>
    </xdr:to>
    <xdr:pic>
      <xdr:nvPicPr>
        <xdr:cNvPr id="124" name="Imagem 123" descr=":MEX">
          <a:extLst>
            <a:ext uri="{FF2B5EF4-FFF2-40B4-BE49-F238E27FC236}">
              <a16:creationId xmlns:a16="http://schemas.microsoft.com/office/drawing/2014/main" id="{5845540E-59D6-4095-9316-1ACBCC4F4C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6550" y="21012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95250</xdr:colOff>
      <xdr:row>53</xdr:row>
      <xdr:rowOff>95250</xdr:rowOff>
    </xdr:from>
    <xdr:to>
      <xdr:col>16</xdr:col>
      <xdr:colOff>495300</xdr:colOff>
      <xdr:row>53</xdr:row>
      <xdr:rowOff>361950</xdr:rowOff>
    </xdr:to>
    <xdr:pic>
      <xdr:nvPicPr>
        <xdr:cNvPr id="125" name="Imagem 124" descr=":RUS">
          <a:extLst>
            <a:ext uri="{FF2B5EF4-FFF2-40B4-BE49-F238E27FC236}">
              <a16:creationId xmlns:a16="http://schemas.microsoft.com/office/drawing/2014/main" id="{EF5134CB-1494-43F7-9DCF-F7F5CDF7D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21431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16</xdr:col>
      <xdr:colOff>104775</xdr:colOff>
      <xdr:row>54</xdr:row>
      <xdr:rowOff>76200</xdr:rowOff>
    </xdr:from>
    <xdr:ext cx="400050" cy="266700"/>
    <xdr:pic>
      <xdr:nvPicPr>
        <xdr:cNvPr id="126" name="Imagem 125" descr=":USA">
          <a:extLst>
            <a:ext uri="{FF2B5EF4-FFF2-40B4-BE49-F238E27FC236}">
              <a16:creationId xmlns:a16="http://schemas.microsoft.com/office/drawing/2014/main" id="{2D6201BE-FE4F-4234-9DD8-5A6D1A6C1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8675" y="21831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16</xdr:col>
      <xdr:colOff>104775</xdr:colOff>
      <xdr:row>55</xdr:row>
      <xdr:rowOff>85725</xdr:rowOff>
    </xdr:from>
    <xdr:to>
      <xdr:col>16</xdr:col>
      <xdr:colOff>504825</xdr:colOff>
      <xdr:row>55</xdr:row>
      <xdr:rowOff>352425</xdr:rowOff>
    </xdr:to>
    <xdr:pic>
      <xdr:nvPicPr>
        <xdr:cNvPr id="127" name="Imagem 126" descr=":CHI">
          <a:extLst>
            <a:ext uri="{FF2B5EF4-FFF2-40B4-BE49-F238E27FC236}">
              <a16:creationId xmlns:a16="http://schemas.microsoft.com/office/drawing/2014/main" id="{1865DEE5-ED71-44F1-8C6F-8ACAA5050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8675" y="22259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16</xdr:col>
      <xdr:colOff>85725</xdr:colOff>
      <xdr:row>56</xdr:row>
      <xdr:rowOff>76200</xdr:rowOff>
    </xdr:from>
    <xdr:ext cx="400000" cy="266667"/>
    <xdr:pic>
      <xdr:nvPicPr>
        <xdr:cNvPr id="128" name="Imagem 127">
          <a:extLst>
            <a:ext uri="{FF2B5EF4-FFF2-40B4-BE49-F238E27FC236}">
              <a16:creationId xmlns:a16="http://schemas.microsoft.com/office/drawing/2014/main" id="{83E5B74F-66A6-4EEA-A6CD-6398FD9C82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6049625" y="22669500"/>
          <a:ext cx="400000" cy="266667"/>
        </a:xfrm>
        <a:prstGeom prst="rect">
          <a:avLst/>
        </a:prstGeom>
      </xdr:spPr>
    </xdr:pic>
    <xdr:clientData/>
  </xdr:oneCellAnchor>
  <xdr:oneCellAnchor>
    <xdr:from>
      <xdr:col>16</xdr:col>
      <xdr:colOff>95250</xdr:colOff>
      <xdr:row>57</xdr:row>
      <xdr:rowOff>85725</xdr:rowOff>
    </xdr:from>
    <xdr:ext cx="400050" cy="266700"/>
    <xdr:pic>
      <xdr:nvPicPr>
        <xdr:cNvPr id="129" name="Imagem 128" descr=":PUR">
          <a:extLst>
            <a:ext uri="{FF2B5EF4-FFF2-40B4-BE49-F238E27FC236}">
              <a16:creationId xmlns:a16="http://schemas.microsoft.com/office/drawing/2014/main" id="{FFE1AF8F-D5F1-4C6F-B6A6-99E206FC8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23098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16</xdr:col>
      <xdr:colOff>85725</xdr:colOff>
      <xdr:row>58</xdr:row>
      <xdr:rowOff>114300</xdr:rowOff>
    </xdr:from>
    <xdr:to>
      <xdr:col>16</xdr:col>
      <xdr:colOff>485775</xdr:colOff>
      <xdr:row>58</xdr:row>
      <xdr:rowOff>381000</xdr:rowOff>
    </xdr:to>
    <xdr:pic>
      <xdr:nvPicPr>
        <xdr:cNvPr id="130" name="Imagem 129" descr=":NED">
          <a:extLst>
            <a:ext uri="{FF2B5EF4-FFF2-40B4-BE49-F238E27FC236}">
              <a16:creationId xmlns:a16="http://schemas.microsoft.com/office/drawing/2014/main" id="{D2C087C4-56A4-433E-A5CF-F986547F8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23545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95250</xdr:colOff>
      <xdr:row>59</xdr:row>
      <xdr:rowOff>85725</xdr:rowOff>
    </xdr:from>
    <xdr:to>
      <xdr:col>16</xdr:col>
      <xdr:colOff>495300</xdr:colOff>
      <xdr:row>59</xdr:row>
      <xdr:rowOff>352425</xdr:rowOff>
    </xdr:to>
    <xdr:pic>
      <xdr:nvPicPr>
        <xdr:cNvPr id="131" name="Imagem 130" descr=":MEX">
          <a:extLst>
            <a:ext uri="{FF2B5EF4-FFF2-40B4-BE49-F238E27FC236}">
              <a16:creationId xmlns:a16="http://schemas.microsoft.com/office/drawing/2014/main" id="{0E64EA6A-EE0A-49C7-80FF-BE96EE953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23936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16</xdr:col>
      <xdr:colOff>95250</xdr:colOff>
      <xdr:row>60</xdr:row>
      <xdr:rowOff>66675</xdr:rowOff>
    </xdr:from>
    <xdr:ext cx="400050" cy="266700"/>
    <xdr:pic>
      <xdr:nvPicPr>
        <xdr:cNvPr id="132" name="Imagem 131" descr=":USA">
          <a:extLst>
            <a:ext uri="{FF2B5EF4-FFF2-40B4-BE49-F238E27FC236}">
              <a16:creationId xmlns:a16="http://schemas.microsoft.com/office/drawing/2014/main" id="{E93E93B1-975F-4A36-A7BF-371B53EE3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24336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16</xdr:col>
      <xdr:colOff>0</xdr:colOff>
      <xdr:row>61</xdr:row>
      <xdr:rowOff>0</xdr:rowOff>
    </xdr:from>
    <xdr:to>
      <xdr:col>16</xdr:col>
      <xdr:colOff>304800</xdr:colOff>
      <xdr:row>61</xdr:row>
      <xdr:rowOff>304800</xdr:rowOff>
    </xdr:to>
    <xdr:sp macro="" textlink="">
      <xdr:nvSpPr>
        <xdr:cNvPr id="3074" name="AutoShape 2" descr=":KOR">
          <a:extLst>
            <a:ext uri="{FF2B5EF4-FFF2-40B4-BE49-F238E27FC236}">
              <a16:creationId xmlns:a16="http://schemas.microsoft.com/office/drawing/2014/main" id="{5DD0C4F8-0339-4139-AC60-831B2C7B14FF}"/>
            </a:ext>
          </a:extLst>
        </xdr:cNvPr>
        <xdr:cNvSpPr>
          <a:spLocks noChangeAspect="1" noChangeArrowheads="1"/>
        </xdr:cNvSpPr>
      </xdr:nvSpPr>
      <xdr:spPr bwMode="auto">
        <a:xfrm>
          <a:off x="15963900" y="24688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16</xdr:col>
      <xdr:colOff>104775</xdr:colOff>
      <xdr:row>61</xdr:row>
      <xdr:rowOff>76200</xdr:rowOff>
    </xdr:from>
    <xdr:to>
      <xdr:col>16</xdr:col>
      <xdr:colOff>504775</xdr:colOff>
      <xdr:row>61</xdr:row>
      <xdr:rowOff>342867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8266DB0E-88D6-4CF1-B72D-5DD2B26224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/>
        <a:stretch>
          <a:fillRect/>
        </a:stretch>
      </xdr:blipFill>
      <xdr:spPr>
        <a:xfrm>
          <a:off x="16068675" y="2476500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16</xdr:col>
      <xdr:colOff>85725</xdr:colOff>
      <xdr:row>62</xdr:row>
      <xdr:rowOff>76200</xdr:rowOff>
    </xdr:from>
    <xdr:to>
      <xdr:col>16</xdr:col>
      <xdr:colOff>485775</xdr:colOff>
      <xdr:row>62</xdr:row>
      <xdr:rowOff>342900</xdr:rowOff>
    </xdr:to>
    <xdr:pic>
      <xdr:nvPicPr>
        <xdr:cNvPr id="133" name="Imagem 132" descr=":GBR">
          <a:extLst>
            <a:ext uri="{FF2B5EF4-FFF2-40B4-BE49-F238E27FC236}">
              <a16:creationId xmlns:a16="http://schemas.microsoft.com/office/drawing/2014/main" id="{48D30853-D1C3-429C-887C-C5E5EFD84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25184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85725</xdr:colOff>
      <xdr:row>63</xdr:row>
      <xdr:rowOff>95250</xdr:rowOff>
    </xdr:from>
    <xdr:to>
      <xdr:col>16</xdr:col>
      <xdr:colOff>485775</xdr:colOff>
      <xdr:row>63</xdr:row>
      <xdr:rowOff>361950</xdr:rowOff>
    </xdr:to>
    <xdr:pic>
      <xdr:nvPicPr>
        <xdr:cNvPr id="134" name="Imagem 133" descr=":DEN">
          <a:extLst>
            <a:ext uri="{FF2B5EF4-FFF2-40B4-BE49-F238E27FC236}">
              <a16:creationId xmlns:a16="http://schemas.microsoft.com/office/drawing/2014/main" id="{EC3DFC6D-E878-4744-A5F7-A03F97B44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25622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85725</xdr:colOff>
      <xdr:row>64</xdr:row>
      <xdr:rowOff>76200</xdr:rowOff>
    </xdr:from>
    <xdr:to>
      <xdr:col>16</xdr:col>
      <xdr:colOff>485775</xdr:colOff>
      <xdr:row>64</xdr:row>
      <xdr:rowOff>342900</xdr:rowOff>
    </xdr:to>
    <xdr:pic>
      <xdr:nvPicPr>
        <xdr:cNvPr id="135" name="Imagem 134" descr=":NOR">
          <a:extLst>
            <a:ext uri="{FF2B5EF4-FFF2-40B4-BE49-F238E27FC236}">
              <a16:creationId xmlns:a16="http://schemas.microsoft.com/office/drawing/2014/main" id="{76486E2A-083D-406B-96FF-65C04A456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7975" y="26022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85725</xdr:colOff>
      <xdr:row>65</xdr:row>
      <xdr:rowOff>76200</xdr:rowOff>
    </xdr:from>
    <xdr:to>
      <xdr:col>16</xdr:col>
      <xdr:colOff>485775</xdr:colOff>
      <xdr:row>65</xdr:row>
      <xdr:rowOff>342900</xdr:rowOff>
    </xdr:to>
    <xdr:pic>
      <xdr:nvPicPr>
        <xdr:cNvPr id="136" name="Imagem 135" descr=":DEN">
          <a:extLst>
            <a:ext uri="{FF2B5EF4-FFF2-40B4-BE49-F238E27FC236}">
              <a16:creationId xmlns:a16="http://schemas.microsoft.com/office/drawing/2014/main" id="{2B47026F-0F8F-4CC9-BFFA-81147E07F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26441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95250</xdr:colOff>
      <xdr:row>66</xdr:row>
      <xdr:rowOff>95250</xdr:rowOff>
    </xdr:from>
    <xdr:to>
      <xdr:col>16</xdr:col>
      <xdr:colOff>495300</xdr:colOff>
      <xdr:row>66</xdr:row>
      <xdr:rowOff>361950</xdr:rowOff>
    </xdr:to>
    <xdr:pic>
      <xdr:nvPicPr>
        <xdr:cNvPr id="137" name="Imagem 136" descr=":MEX">
          <a:extLst>
            <a:ext uri="{FF2B5EF4-FFF2-40B4-BE49-F238E27FC236}">
              <a16:creationId xmlns:a16="http://schemas.microsoft.com/office/drawing/2014/main" id="{D6F5A030-8727-42F7-B083-4D53061D6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00" y="26879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95250</xdr:colOff>
      <xdr:row>67</xdr:row>
      <xdr:rowOff>95250</xdr:rowOff>
    </xdr:from>
    <xdr:to>
      <xdr:col>16</xdr:col>
      <xdr:colOff>495300</xdr:colOff>
      <xdr:row>67</xdr:row>
      <xdr:rowOff>361950</xdr:rowOff>
    </xdr:to>
    <xdr:pic>
      <xdr:nvPicPr>
        <xdr:cNvPr id="138" name="Imagem 137" descr=":COL">
          <a:extLst>
            <a:ext uri="{FF2B5EF4-FFF2-40B4-BE49-F238E27FC236}">
              <a16:creationId xmlns:a16="http://schemas.microsoft.com/office/drawing/2014/main" id="{BDBA4E9D-ABD9-4094-8A3A-8B2A2DDCD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27298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95250</xdr:colOff>
      <xdr:row>68</xdr:row>
      <xdr:rowOff>85725</xdr:rowOff>
    </xdr:from>
    <xdr:to>
      <xdr:col>16</xdr:col>
      <xdr:colOff>495300</xdr:colOff>
      <xdr:row>68</xdr:row>
      <xdr:rowOff>352425</xdr:rowOff>
    </xdr:to>
    <xdr:pic>
      <xdr:nvPicPr>
        <xdr:cNvPr id="139" name="Imagem 138" descr=":THA">
          <a:extLst>
            <a:ext uri="{FF2B5EF4-FFF2-40B4-BE49-F238E27FC236}">
              <a16:creationId xmlns:a16="http://schemas.microsoft.com/office/drawing/2014/main" id="{74FB2A98-4B26-4B0A-9FEF-9CE2AE22B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00" y="27708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104775</xdr:colOff>
      <xdr:row>69</xdr:row>
      <xdr:rowOff>104775</xdr:rowOff>
    </xdr:from>
    <xdr:to>
      <xdr:col>16</xdr:col>
      <xdr:colOff>504825</xdr:colOff>
      <xdr:row>69</xdr:row>
      <xdr:rowOff>371475</xdr:rowOff>
    </xdr:to>
    <xdr:pic>
      <xdr:nvPicPr>
        <xdr:cNvPr id="140" name="Imagem 139" descr=":NED">
          <a:extLst>
            <a:ext uri="{FF2B5EF4-FFF2-40B4-BE49-F238E27FC236}">
              <a16:creationId xmlns:a16="http://schemas.microsoft.com/office/drawing/2014/main" id="{14701C19-BA41-4F85-8A90-FCC36E6B59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68675" y="28146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16</xdr:col>
      <xdr:colOff>85725</xdr:colOff>
      <xdr:row>70</xdr:row>
      <xdr:rowOff>104775</xdr:rowOff>
    </xdr:from>
    <xdr:ext cx="400050" cy="266700"/>
    <xdr:pic>
      <xdr:nvPicPr>
        <xdr:cNvPr id="142" name="Imagem 141" descr=":AUS">
          <a:extLst>
            <a:ext uri="{FF2B5EF4-FFF2-40B4-BE49-F238E27FC236}">
              <a16:creationId xmlns:a16="http://schemas.microsoft.com/office/drawing/2014/main" id="{3F421AC5-5EB0-4DAB-913E-73C87732E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28565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16</xdr:col>
      <xdr:colOff>95250</xdr:colOff>
      <xdr:row>71</xdr:row>
      <xdr:rowOff>95250</xdr:rowOff>
    </xdr:from>
    <xdr:to>
      <xdr:col>16</xdr:col>
      <xdr:colOff>495300</xdr:colOff>
      <xdr:row>71</xdr:row>
      <xdr:rowOff>361950</xdr:rowOff>
    </xdr:to>
    <xdr:pic>
      <xdr:nvPicPr>
        <xdr:cNvPr id="143" name="Imagem 142" descr=":NOR">
          <a:extLst>
            <a:ext uri="{FF2B5EF4-FFF2-40B4-BE49-F238E27FC236}">
              <a16:creationId xmlns:a16="http://schemas.microsoft.com/office/drawing/2014/main" id="{9EE23494-FB7E-4523-9769-2FE24E00F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28975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16</xdr:col>
      <xdr:colOff>95250</xdr:colOff>
      <xdr:row>72</xdr:row>
      <xdr:rowOff>66675</xdr:rowOff>
    </xdr:from>
    <xdr:ext cx="400050" cy="266700"/>
    <xdr:pic>
      <xdr:nvPicPr>
        <xdr:cNvPr id="144" name="Imagem 143" descr=":AUS">
          <a:extLst>
            <a:ext uri="{FF2B5EF4-FFF2-40B4-BE49-F238E27FC236}">
              <a16:creationId xmlns:a16="http://schemas.microsoft.com/office/drawing/2014/main" id="{608F2EC5-71EF-42EE-9B82-0841E8AD7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29365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16</xdr:col>
      <xdr:colOff>85725</xdr:colOff>
      <xdr:row>73</xdr:row>
      <xdr:rowOff>66675</xdr:rowOff>
    </xdr:from>
    <xdr:to>
      <xdr:col>16</xdr:col>
      <xdr:colOff>485775</xdr:colOff>
      <xdr:row>73</xdr:row>
      <xdr:rowOff>333375</xdr:rowOff>
    </xdr:to>
    <xdr:pic>
      <xdr:nvPicPr>
        <xdr:cNvPr id="145" name="Imagem 144" descr=":COL">
          <a:extLst>
            <a:ext uri="{FF2B5EF4-FFF2-40B4-BE49-F238E27FC236}">
              <a16:creationId xmlns:a16="http://schemas.microsoft.com/office/drawing/2014/main" id="{F96FA4D3-F127-4313-A65C-B2906A253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29784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95250</xdr:colOff>
      <xdr:row>74</xdr:row>
      <xdr:rowOff>85725</xdr:rowOff>
    </xdr:from>
    <xdr:to>
      <xdr:col>16</xdr:col>
      <xdr:colOff>495300</xdr:colOff>
      <xdr:row>74</xdr:row>
      <xdr:rowOff>352425</xdr:rowOff>
    </xdr:to>
    <xdr:pic>
      <xdr:nvPicPr>
        <xdr:cNvPr id="146" name="Imagem 145" descr=":NED">
          <a:extLst>
            <a:ext uri="{FF2B5EF4-FFF2-40B4-BE49-F238E27FC236}">
              <a16:creationId xmlns:a16="http://schemas.microsoft.com/office/drawing/2014/main" id="{FD0CE422-39D4-439D-8321-3778A1C20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30222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95250</xdr:colOff>
      <xdr:row>75</xdr:row>
      <xdr:rowOff>76200</xdr:rowOff>
    </xdr:from>
    <xdr:to>
      <xdr:col>16</xdr:col>
      <xdr:colOff>495300</xdr:colOff>
      <xdr:row>75</xdr:row>
      <xdr:rowOff>342900</xdr:rowOff>
    </xdr:to>
    <xdr:pic>
      <xdr:nvPicPr>
        <xdr:cNvPr id="147" name="Imagem 146" descr=":PER">
          <a:extLst>
            <a:ext uri="{FF2B5EF4-FFF2-40B4-BE49-F238E27FC236}">
              <a16:creationId xmlns:a16="http://schemas.microsoft.com/office/drawing/2014/main" id="{4A55C324-5049-4DF4-A77A-3ECDD75A5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59150" y="30632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6</xdr:col>
      <xdr:colOff>76200</xdr:colOff>
      <xdr:row>27</xdr:row>
      <xdr:rowOff>66675</xdr:rowOff>
    </xdr:from>
    <xdr:ext cx="400050" cy="266700"/>
    <xdr:pic>
      <xdr:nvPicPr>
        <xdr:cNvPr id="148" name="Imagem 147" descr=":FRA">
          <a:extLst>
            <a:ext uri="{FF2B5EF4-FFF2-40B4-BE49-F238E27FC236}">
              <a16:creationId xmlns:a16="http://schemas.microsoft.com/office/drawing/2014/main" id="{88F6A851-E1BC-43CF-B62E-65C9A34F61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105060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123825</xdr:colOff>
      <xdr:row>76</xdr:row>
      <xdr:rowOff>114300</xdr:rowOff>
    </xdr:from>
    <xdr:ext cx="400000" cy="266667"/>
    <xdr:pic>
      <xdr:nvPicPr>
        <xdr:cNvPr id="149" name="Imagem 148">
          <a:extLst>
            <a:ext uri="{FF2B5EF4-FFF2-40B4-BE49-F238E27FC236}">
              <a16:creationId xmlns:a16="http://schemas.microsoft.com/office/drawing/2014/main" id="{AFC8CFC9-9E7A-474F-AEE0-DCB0DB143F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4316075" y="310896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16</xdr:col>
      <xdr:colOff>114300</xdr:colOff>
      <xdr:row>77</xdr:row>
      <xdr:rowOff>104775</xdr:rowOff>
    </xdr:from>
    <xdr:to>
      <xdr:col>16</xdr:col>
      <xdr:colOff>514350</xdr:colOff>
      <xdr:row>77</xdr:row>
      <xdr:rowOff>371475</xdr:rowOff>
    </xdr:to>
    <xdr:pic>
      <xdr:nvPicPr>
        <xdr:cNvPr id="150" name="Imagem 149" descr=":THA">
          <a:extLst>
            <a:ext uri="{FF2B5EF4-FFF2-40B4-BE49-F238E27FC236}">
              <a16:creationId xmlns:a16="http://schemas.microsoft.com/office/drawing/2014/main" id="{F111F8C4-A533-4053-ABA5-A5F9C7B33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6550" y="31499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85725</xdr:colOff>
      <xdr:row>78</xdr:row>
      <xdr:rowOff>104775</xdr:rowOff>
    </xdr:from>
    <xdr:to>
      <xdr:col>16</xdr:col>
      <xdr:colOff>485775</xdr:colOff>
      <xdr:row>78</xdr:row>
      <xdr:rowOff>371475</xdr:rowOff>
    </xdr:to>
    <xdr:pic>
      <xdr:nvPicPr>
        <xdr:cNvPr id="151" name="Imagem 150" descr=":CHI">
          <a:extLst>
            <a:ext uri="{FF2B5EF4-FFF2-40B4-BE49-F238E27FC236}">
              <a16:creationId xmlns:a16="http://schemas.microsoft.com/office/drawing/2014/main" id="{2177DCCA-4712-490F-87D5-EFD78551D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49625" y="31918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95250</xdr:colOff>
      <xdr:row>79</xdr:row>
      <xdr:rowOff>85725</xdr:rowOff>
    </xdr:from>
    <xdr:to>
      <xdr:col>16</xdr:col>
      <xdr:colOff>495300</xdr:colOff>
      <xdr:row>79</xdr:row>
      <xdr:rowOff>352425</xdr:rowOff>
    </xdr:to>
    <xdr:pic>
      <xdr:nvPicPr>
        <xdr:cNvPr id="152" name="Imagem 151" descr=":THA">
          <a:extLst>
            <a:ext uri="{FF2B5EF4-FFF2-40B4-BE49-F238E27FC236}">
              <a16:creationId xmlns:a16="http://schemas.microsoft.com/office/drawing/2014/main" id="{40D1F2D3-A95E-4597-AFC2-93804E4A03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87575" y="32318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16</xdr:col>
      <xdr:colOff>85725</xdr:colOff>
      <xdr:row>80</xdr:row>
      <xdr:rowOff>76200</xdr:rowOff>
    </xdr:from>
    <xdr:ext cx="400050" cy="266700"/>
    <xdr:pic>
      <xdr:nvPicPr>
        <xdr:cNvPr id="153" name="Imagem 152" descr=":USA">
          <a:extLst>
            <a:ext uri="{FF2B5EF4-FFF2-40B4-BE49-F238E27FC236}">
              <a16:creationId xmlns:a16="http://schemas.microsoft.com/office/drawing/2014/main" id="{F9528529-05D6-484A-AFE1-718B59790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78050" y="32727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95250</xdr:colOff>
      <xdr:row>82</xdr:row>
      <xdr:rowOff>95250</xdr:rowOff>
    </xdr:from>
    <xdr:ext cx="400000" cy="266667"/>
    <xdr:pic>
      <xdr:nvPicPr>
        <xdr:cNvPr id="154" name="Imagem 153">
          <a:extLst>
            <a:ext uri="{FF2B5EF4-FFF2-40B4-BE49-F238E27FC236}">
              <a16:creationId xmlns:a16="http://schemas.microsoft.com/office/drawing/2014/main" id="{B7E04F41-F5D2-45E7-8499-730B99DA68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4887575" y="33585150"/>
          <a:ext cx="400000" cy="266667"/>
        </a:xfrm>
        <a:prstGeom prst="rect">
          <a:avLst/>
        </a:prstGeom>
      </xdr:spPr>
    </xdr:pic>
    <xdr:clientData/>
  </xdr:oneCellAnchor>
  <xdr:oneCellAnchor>
    <xdr:from>
      <xdr:col>16</xdr:col>
      <xdr:colOff>104775</xdr:colOff>
      <xdr:row>83</xdr:row>
      <xdr:rowOff>85725</xdr:rowOff>
    </xdr:from>
    <xdr:ext cx="400050" cy="266700"/>
    <xdr:pic>
      <xdr:nvPicPr>
        <xdr:cNvPr id="155" name="Imagem 154" descr=":USA">
          <a:extLst>
            <a:ext uri="{FF2B5EF4-FFF2-40B4-BE49-F238E27FC236}">
              <a16:creationId xmlns:a16="http://schemas.microsoft.com/office/drawing/2014/main" id="{4562DC28-1372-48FA-A3B2-2211FF90A4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97100" y="33994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104775</xdr:colOff>
      <xdr:row>84</xdr:row>
      <xdr:rowOff>85725</xdr:rowOff>
    </xdr:from>
    <xdr:ext cx="400050" cy="266700"/>
    <xdr:pic>
      <xdr:nvPicPr>
        <xdr:cNvPr id="156" name="Imagem 155" descr=":FRA">
          <a:extLst>
            <a:ext uri="{FF2B5EF4-FFF2-40B4-BE49-F238E27FC236}">
              <a16:creationId xmlns:a16="http://schemas.microsoft.com/office/drawing/2014/main" id="{7DE52D3B-2239-4A5B-A1D2-C49268BEF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97100" y="34413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95250</xdr:colOff>
      <xdr:row>85</xdr:row>
      <xdr:rowOff>85725</xdr:rowOff>
    </xdr:from>
    <xdr:ext cx="400050" cy="266700"/>
    <xdr:pic>
      <xdr:nvPicPr>
        <xdr:cNvPr id="157" name="Imagem 156" descr=":USA">
          <a:extLst>
            <a:ext uri="{FF2B5EF4-FFF2-40B4-BE49-F238E27FC236}">
              <a16:creationId xmlns:a16="http://schemas.microsoft.com/office/drawing/2014/main" id="{0D2DB0D6-AC09-4AD2-9473-7FDCE481C5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87575" y="34832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95250</xdr:colOff>
      <xdr:row>86</xdr:row>
      <xdr:rowOff>95250</xdr:rowOff>
    </xdr:from>
    <xdr:ext cx="400050" cy="266700"/>
    <xdr:pic>
      <xdr:nvPicPr>
        <xdr:cNvPr id="158" name="Imagem 157" descr=":USA">
          <a:extLst>
            <a:ext uri="{FF2B5EF4-FFF2-40B4-BE49-F238E27FC236}">
              <a16:creationId xmlns:a16="http://schemas.microsoft.com/office/drawing/2014/main" id="{7F680A17-C379-48E0-88C9-E645681804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87575" y="35261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104775</xdr:colOff>
      <xdr:row>87</xdr:row>
      <xdr:rowOff>85725</xdr:rowOff>
    </xdr:from>
    <xdr:ext cx="400050" cy="266700"/>
    <xdr:pic>
      <xdr:nvPicPr>
        <xdr:cNvPr id="159" name="Imagem 158" descr=":FRA">
          <a:extLst>
            <a:ext uri="{FF2B5EF4-FFF2-40B4-BE49-F238E27FC236}">
              <a16:creationId xmlns:a16="http://schemas.microsoft.com/office/drawing/2014/main" id="{4992BBDC-CFB6-4829-AC0E-DB368507CE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97100" y="35671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104775</xdr:colOff>
      <xdr:row>88</xdr:row>
      <xdr:rowOff>95250</xdr:rowOff>
    </xdr:from>
    <xdr:ext cx="400050" cy="266700"/>
    <xdr:pic>
      <xdr:nvPicPr>
        <xdr:cNvPr id="160" name="Imagem 159" descr=":FRA">
          <a:extLst>
            <a:ext uri="{FF2B5EF4-FFF2-40B4-BE49-F238E27FC236}">
              <a16:creationId xmlns:a16="http://schemas.microsoft.com/office/drawing/2014/main" id="{E628267B-9E17-4D62-9E7F-97AE6829A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97100" y="36099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16</xdr:col>
      <xdr:colOff>85725</xdr:colOff>
      <xdr:row>89</xdr:row>
      <xdr:rowOff>66675</xdr:rowOff>
    </xdr:from>
    <xdr:to>
      <xdr:col>16</xdr:col>
      <xdr:colOff>485775</xdr:colOff>
      <xdr:row>89</xdr:row>
      <xdr:rowOff>333375</xdr:rowOff>
    </xdr:to>
    <xdr:pic>
      <xdr:nvPicPr>
        <xdr:cNvPr id="161" name="Imagem 160" descr=":ESP">
          <a:extLst>
            <a:ext uri="{FF2B5EF4-FFF2-40B4-BE49-F238E27FC236}">
              <a16:creationId xmlns:a16="http://schemas.microsoft.com/office/drawing/2014/main" id="{205AA554-5DA9-4748-A87D-69DDC0BB5D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78050" y="36490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16</xdr:col>
      <xdr:colOff>66675</xdr:colOff>
      <xdr:row>90</xdr:row>
      <xdr:rowOff>95250</xdr:rowOff>
    </xdr:from>
    <xdr:ext cx="400050" cy="266700"/>
    <xdr:pic>
      <xdr:nvPicPr>
        <xdr:cNvPr id="162" name="Imagem 161" descr=":CAN">
          <a:extLst>
            <a:ext uri="{FF2B5EF4-FFF2-40B4-BE49-F238E27FC236}">
              <a16:creationId xmlns:a16="http://schemas.microsoft.com/office/drawing/2014/main" id="{3A39F0C0-81A3-46FB-B12C-1478FC3CE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54325" y="36937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16</xdr:col>
      <xdr:colOff>76200</xdr:colOff>
      <xdr:row>91</xdr:row>
      <xdr:rowOff>66675</xdr:rowOff>
    </xdr:from>
    <xdr:to>
      <xdr:col>16</xdr:col>
      <xdr:colOff>476250</xdr:colOff>
      <xdr:row>91</xdr:row>
      <xdr:rowOff>333375</xdr:rowOff>
    </xdr:to>
    <xdr:pic>
      <xdr:nvPicPr>
        <xdr:cNvPr id="163" name="Imagem 162" descr=":RSA">
          <a:extLst>
            <a:ext uri="{FF2B5EF4-FFF2-40B4-BE49-F238E27FC236}">
              <a16:creationId xmlns:a16="http://schemas.microsoft.com/office/drawing/2014/main" id="{37152D41-A780-455C-B344-171EEB689D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68525" y="37328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16</xdr:col>
      <xdr:colOff>95250</xdr:colOff>
      <xdr:row>92</xdr:row>
      <xdr:rowOff>76200</xdr:rowOff>
    </xdr:from>
    <xdr:ext cx="400000" cy="266667"/>
    <xdr:pic>
      <xdr:nvPicPr>
        <xdr:cNvPr id="164" name="Imagem 163">
          <a:extLst>
            <a:ext uri="{FF2B5EF4-FFF2-40B4-BE49-F238E27FC236}">
              <a16:creationId xmlns:a16="http://schemas.microsoft.com/office/drawing/2014/main" id="{6FDB4BB4-6B2C-41AE-9977-C57BB71B39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4887575" y="377571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16</xdr:col>
      <xdr:colOff>95250</xdr:colOff>
      <xdr:row>93</xdr:row>
      <xdr:rowOff>76200</xdr:rowOff>
    </xdr:from>
    <xdr:to>
      <xdr:col>16</xdr:col>
      <xdr:colOff>495300</xdr:colOff>
      <xdr:row>93</xdr:row>
      <xdr:rowOff>342900</xdr:rowOff>
    </xdr:to>
    <xdr:pic>
      <xdr:nvPicPr>
        <xdr:cNvPr id="165" name="Imagem 164" descr=":POL">
          <a:extLst>
            <a:ext uri="{FF2B5EF4-FFF2-40B4-BE49-F238E27FC236}">
              <a16:creationId xmlns:a16="http://schemas.microsoft.com/office/drawing/2014/main" id="{1697AEA9-E5B7-45A3-B005-93313C375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38176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95250</xdr:colOff>
      <xdr:row>94</xdr:row>
      <xdr:rowOff>95250</xdr:rowOff>
    </xdr:from>
    <xdr:to>
      <xdr:col>16</xdr:col>
      <xdr:colOff>495300</xdr:colOff>
      <xdr:row>94</xdr:row>
      <xdr:rowOff>361950</xdr:rowOff>
    </xdr:to>
    <xdr:pic>
      <xdr:nvPicPr>
        <xdr:cNvPr id="166" name="Imagem 165" descr=":ESP">
          <a:extLst>
            <a:ext uri="{FF2B5EF4-FFF2-40B4-BE49-F238E27FC236}">
              <a16:creationId xmlns:a16="http://schemas.microsoft.com/office/drawing/2014/main" id="{6045B4F6-70F4-4863-AF8D-F6113044B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386143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16</xdr:col>
      <xdr:colOff>95250</xdr:colOff>
      <xdr:row>95</xdr:row>
      <xdr:rowOff>76200</xdr:rowOff>
    </xdr:from>
    <xdr:ext cx="400000" cy="266667"/>
    <xdr:pic>
      <xdr:nvPicPr>
        <xdr:cNvPr id="167" name="Imagem 166">
          <a:extLst>
            <a:ext uri="{FF2B5EF4-FFF2-40B4-BE49-F238E27FC236}">
              <a16:creationId xmlns:a16="http://schemas.microsoft.com/office/drawing/2014/main" id="{96CE64B4-FE55-4F3D-AB27-EC3B27FA15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582900" y="390144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16</xdr:col>
      <xdr:colOff>85725</xdr:colOff>
      <xdr:row>96</xdr:row>
      <xdr:rowOff>66675</xdr:rowOff>
    </xdr:from>
    <xdr:to>
      <xdr:col>16</xdr:col>
      <xdr:colOff>485775</xdr:colOff>
      <xdr:row>96</xdr:row>
      <xdr:rowOff>333375</xdr:rowOff>
    </xdr:to>
    <xdr:pic>
      <xdr:nvPicPr>
        <xdr:cNvPr id="168" name="Imagem 167" descr=":ISR">
          <a:extLst>
            <a:ext uri="{FF2B5EF4-FFF2-40B4-BE49-F238E27FC236}">
              <a16:creationId xmlns:a16="http://schemas.microsoft.com/office/drawing/2014/main" id="{D639DA06-B680-4B5E-BD9C-E6C4A19E2E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39423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85725</xdr:colOff>
      <xdr:row>97</xdr:row>
      <xdr:rowOff>76200</xdr:rowOff>
    </xdr:from>
    <xdr:to>
      <xdr:col>16</xdr:col>
      <xdr:colOff>485775</xdr:colOff>
      <xdr:row>97</xdr:row>
      <xdr:rowOff>342900</xdr:rowOff>
    </xdr:to>
    <xdr:pic>
      <xdr:nvPicPr>
        <xdr:cNvPr id="169" name="Imagem 168" descr=":SWE">
          <a:extLst>
            <a:ext uri="{FF2B5EF4-FFF2-40B4-BE49-F238E27FC236}">
              <a16:creationId xmlns:a16="http://schemas.microsoft.com/office/drawing/2014/main" id="{3A65C139-AF6D-4CE9-9B9D-B3C949A5C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39852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85725</xdr:colOff>
      <xdr:row>98</xdr:row>
      <xdr:rowOff>66675</xdr:rowOff>
    </xdr:from>
    <xdr:to>
      <xdr:col>16</xdr:col>
      <xdr:colOff>485775</xdr:colOff>
      <xdr:row>98</xdr:row>
      <xdr:rowOff>333375</xdr:rowOff>
    </xdr:to>
    <xdr:pic>
      <xdr:nvPicPr>
        <xdr:cNvPr id="170" name="Imagem 169" descr=":GBR">
          <a:extLst>
            <a:ext uri="{FF2B5EF4-FFF2-40B4-BE49-F238E27FC236}">
              <a16:creationId xmlns:a16="http://schemas.microsoft.com/office/drawing/2014/main" id="{DCAB7988-3130-4788-B687-316F66590C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402621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16</xdr:col>
      <xdr:colOff>76200</xdr:colOff>
      <xdr:row>99</xdr:row>
      <xdr:rowOff>95250</xdr:rowOff>
    </xdr:from>
    <xdr:ext cx="400050" cy="266700"/>
    <xdr:pic>
      <xdr:nvPicPr>
        <xdr:cNvPr id="171" name="Imagem 170" descr=":CAN">
          <a:extLst>
            <a:ext uri="{FF2B5EF4-FFF2-40B4-BE49-F238E27FC236}">
              <a16:creationId xmlns:a16="http://schemas.microsoft.com/office/drawing/2014/main" id="{7A3277FB-5DD2-4D37-9D2D-8CC924E66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3850" y="40709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85725</xdr:colOff>
      <xdr:row>100</xdr:row>
      <xdr:rowOff>66675</xdr:rowOff>
    </xdr:from>
    <xdr:ext cx="400050" cy="266700"/>
    <xdr:pic>
      <xdr:nvPicPr>
        <xdr:cNvPr id="172" name="Imagem 171" descr=":SVK">
          <a:extLst>
            <a:ext uri="{FF2B5EF4-FFF2-40B4-BE49-F238E27FC236}">
              <a16:creationId xmlns:a16="http://schemas.microsoft.com/office/drawing/2014/main" id="{5DDBBD8E-7C6B-4FFE-9177-BE07612A9A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41100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16</xdr:col>
      <xdr:colOff>85725</xdr:colOff>
      <xdr:row>101</xdr:row>
      <xdr:rowOff>66675</xdr:rowOff>
    </xdr:from>
    <xdr:to>
      <xdr:col>16</xdr:col>
      <xdr:colOff>485775</xdr:colOff>
      <xdr:row>101</xdr:row>
      <xdr:rowOff>333375</xdr:rowOff>
    </xdr:to>
    <xdr:pic>
      <xdr:nvPicPr>
        <xdr:cNvPr id="173" name="Imagem 172" descr=":CZE">
          <a:extLst>
            <a:ext uri="{FF2B5EF4-FFF2-40B4-BE49-F238E27FC236}">
              <a16:creationId xmlns:a16="http://schemas.microsoft.com/office/drawing/2014/main" id="{862BACDB-31E4-41D7-BAB1-650D63F52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41519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16</xdr:col>
      <xdr:colOff>95250</xdr:colOff>
      <xdr:row>102</xdr:row>
      <xdr:rowOff>85725</xdr:rowOff>
    </xdr:from>
    <xdr:ext cx="400000" cy="266667"/>
    <xdr:pic>
      <xdr:nvPicPr>
        <xdr:cNvPr id="174" name="Imagem 173">
          <a:extLst>
            <a:ext uri="{FF2B5EF4-FFF2-40B4-BE49-F238E27FC236}">
              <a16:creationId xmlns:a16="http://schemas.microsoft.com/office/drawing/2014/main" id="{5BCB41F7-F86C-4F1A-876E-469171D42B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582900" y="41957625"/>
          <a:ext cx="400000" cy="266667"/>
        </a:xfrm>
        <a:prstGeom prst="rect">
          <a:avLst/>
        </a:prstGeom>
      </xdr:spPr>
    </xdr:pic>
    <xdr:clientData/>
  </xdr:oneCellAnchor>
  <xdr:oneCellAnchor>
    <xdr:from>
      <xdr:col>16</xdr:col>
      <xdr:colOff>104775</xdr:colOff>
      <xdr:row>103</xdr:row>
      <xdr:rowOff>76200</xdr:rowOff>
    </xdr:from>
    <xdr:ext cx="400050" cy="247650"/>
    <xdr:pic>
      <xdr:nvPicPr>
        <xdr:cNvPr id="175" name="Imagem 174" descr=":POR">
          <a:extLst>
            <a:ext uri="{FF2B5EF4-FFF2-40B4-BE49-F238E27FC236}">
              <a16:creationId xmlns:a16="http://schemas.microsoft.com/office/drawing/2014/main" id="{7EE9DC2B-ADFC-4F9C-9ED0-733C68ADE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42367200"/>
          <a:ext cx="400050" cy="247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16</xdr:col>
      <xdr:colOff>85725</xdr:colOff>
      <xdr:row>104</xdr:row>
      <xdr:rowOff>76200</xdr:rowOff>
    </xdr:from>
    <xdr:to>
      <xdr:col>16</xdr:col>
      <xdr:colOff>485775</xdr:colOff>
      <xdr:row>104</xdr:row>
      <xdr:rowOff>342900</xdr:rowOff>
    </xdr:to>
    <xdr:pic>
      <xdr:nvPicPr>
        <xdr:cNvPr id="176" name="Imagem 175" descr=":ARG">
          <a:extLst>
            <a:ext uri="{FF2B5EF4-FFF2-40B4-BE49-F238E27FC236}">
              <a16:creationId xmlns:a16="http://schemas.microsoft.com/office/drawing/2014/main" id="{DE111B27-0DF6-49FB-BDB7-11F2ACC8FE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42786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95250</xdr:colOff>
      <xdr:row>105</xdr:row>
      <xdr:rowOff>95250</xdr:rowOff>
    </xdr:from>
    <xdr:to>
      <xdr:col>16</xdr:col>
      <xdr:colOff>495250</xdr:colOff>
      <xdr:row>105</xdr:row>
      <xdr:rowOff>361917</xdr:rowOff>
    </xdr:to>
    <xdr:pic>
      <xdr:nvPicPr>
        <xdr:cNvPr id="177" name="Imagem 176">
          <a:extLst>
            <a:ext uri="{FF2B5EF4-FFF2-40B4-BE49-F238E27FC236}">
              <a16:creationId xmlns:a16="http://schemas.microsoft.com/office/drawing/2014/main" id="{4F8C8B78-725E-4E5B-A6BB-065A674624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/>
        <a:stretch>
          <a:fillRect/>
        </a:stretch>
      </xdr:blipFill>
      <xdr:spPr>
        <a:xfrm>
          <a:off x="15582900" y="43224450"/>
          <a:ext cx="400000" cy="266667"/>
        </a:xfrm>
        <a:prstGeom prst="rect">
          <a:avLst/>
        </a:prstGeom>
      </xdr:spPr>
    </xdr:pic>
    <xdr:clientData/>
  </xdr:twoCellAnchor>
  <xdr:oneCellAnchor>
    <xdr:from>
      <xdr:col>16</xdr:col>
      <xdr:colOff>85725</xdr:colOff>
      <xdr:row>106</xdr:row>
      <xdr:rowOff>95250</xdr:rowOff>
    </xdr:from>
    <xdr:ext cx="400050" cy="247650"/>
    <xdr:pic>
      <xdr:nvPicPr>
        <xdr:cNvPr id="178" name="Imagem 177" descr=":POR">
          <a:extLst>
            <a:ext uri="{FF2B5EF4-FFF2-40B4-BE49-F238E27FC236}">
              <a16:creationId xmlns:a16="http://schemas.microsoft.com/office/drawing/2014/main" id="{C9025D5B-3BF0-4F13-A919-5645290F2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43643550"/>
          <a:ext cx="400050" cy="247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16</xdr:col>
      <xdr:colOff>95250</xdr:colOff>
      <xdr:row>107</xdr:row>
      <xdr:rowOff>76200</xdr:rowOff>
    </xdr:from>
    <xdr:to>
      <xdr:col>16</xdr:col>
      <xdr:colOff>495300</xdr:colOff>
      <xdr:row>107</xdr:row>
      <xdr:rowOff>342900</xdr:rowOff>
    </xdr:to>
    <xdr:pic>
      <xdr:nvPicPr>
        <xdr:cNvPr id="179" name="Imagem 178" descr=":GBR">
          <a:extLst>
            <a:ext uri="{FF2B5EF4-FFF2-40B4-BE49-F238E27FC236}">
              <a16:creationId xmlns:a16="http://schemas.microsoft.com/office/drawing/2014/main" id="{0F6380FA-ED41-4420-B567-3B88AADA3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44043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95250</xdr:colOff>
      <xdr:row>108</xdr:row>
      <xdr:rowOff>85725</xdr:rowOff>
    </xdr:from>
    <xdr:to>
      <xdr:col>16</xdr:col>
      <xdr:colOff>495300</xdr:colOff>
      <xdr:row>108</xdr:row>
      <xdr:rowOff>352425</xdr:rowOff>
    </xdr:to>
    <xdr:pic>
      <xdr:nvPicPr>
        <xdr:cNvPr id="180" name="Imagem 179" descr=":GBR">
          <a:extLst>
            <a:ext uri="{FF2B5EF4-FFF2-40B4-BE49-F238E27FC236}">
              <a16:creationId xmlns:a16="http://schemas.microsoft.com/office/drawing/2014/main" id="{63D29B63-0E01-4271-B6FC-2AC7671402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44472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66675</xdr:colOff>
      <xdr:row>109</xdr:row>
      <xdr:rowOff>76200</xdr:rowOff>
    </xdr:from>
    <xdr:to>
      <xdr:col>16</xdr:col>
      <xdr:colOff>466725</xdr:colOff>
      <xdr:row>109</xdr:row>
      <xdr:rowOff>342900</xdr:rowOff>
    </xdr:to>
    <xdr:pic>
      <xdr:nvPicPr>
        <xdr:cNvPr id="181" name="Imagem 180" descr=":ESP">
          <a:extLst>
            <a:ext uri="{FF2B5EF4-FFF2-40B4-BE49-F238E27FC236}">
              <a16:creationId xmlns:a16="http://schemas.microsoft.com/office/drawing/2014/main" id="{63AB0B71-C590-4740-89D1-AB5C8C350C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54325" y="44881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95250</xdr:colOff>
      <xdr:row>110</xdr:row>
      <xdr:rowOff>85725</xdr:rowOff>
    </xdr:from>
    <xdr:to>
      <xdr:col>16</xdr:col>
      <xdr:colOff>495300</xdr:colOff>
      <xdr:row>110</xdr:row>
      <xdr:rowOff>352425</xdr:rowOff>
    </xdr:to>
    <xdr:pic>
      <xdr:nvPicPr>
        <xdr:cNvPr id="182" name="Imagem 181" descr=":BEN">
          <a:extLst>
            <a:ext uri="{FF2B5EF4-FFF2-40B4-BE49-F238E27FC236}">
              <a16:creationId xmlns:a16="http://schemas.microsoft.com/office/drawing/2014/main" id="{A4960851-D382-4898-812B-1B7C46089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45310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104775</xdr:colOff>
      <xdr:row>111</xdr:row>
      <xdr:rowOff>95250</xdr:rowOff>
    </xdr:from>
    <xdr:to>
      <xdr:col>16</xdr:col>
      <xdr:colOff>504825</xdr:colOff>
      <xdr:row>111</xdr:row>
      <xdr:rowOff>361950</xdr:rowOff>
    </xdr:to>
    <xdr:pic>
      <xdr:nvPicPr>
        <xdr:cNvPr id="183" name="Imagem 182" descr=":PER">
          <a:extLst>
            <a:ext uri="{FF2B5EF4-FFF2-40B4-BE49-F238E27FC236}">
              <a16:creationId xmlns:a16="http://schemas.microsoft.com/office/drawing/2014/main" id="{0E43FFC4-8D9E-49F2-BD7B-F4EBCA13B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45739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114300</xdr:colOff>
      <xdr:row>112</xdr:row>
      <xdr:rowOff>85725</xdr:rowOff>
    </xdr:from>
    <xdr:to>
      <xdr:col>16</xdr:col>
      <xdr:colOff>514350</xdr:colOff>
      <xdr:row>112</xdr:row>
      <xdr:rowOff>352425</xdr:rowOff>
    </xdr:to>
    <xdr:pic>
      <xdr:nvPicPr>
        <xdr:cNvPr id="184" name="Imagem 183" descr=":CHN">
          <a:extLst>
            <a:ext uri="{FF2B5EF4-FFF2-40B4-BE49-F238E27FC236}">
              <a16:creationId xmlns:a16="http://schemas.microsoft.com/office/drawing/2014/main" id="{050E78ED-638A-4A3E-A8F5-54AEC02FE8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46148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114300</xdr:colOff>
      <xdr:row>113</xdr:row>
      <xdr:rowOff>85725</xdr:rowOff>
    </xdr:from>
    <xdr:to>
      <xdr:col>16</xdr:col>
      <xdr:colOff>514300</xdr:colOff>
      <xdr:row>113</xdr:row>
      <xdr:rowOff>352392</xdr:rowOff>
    </xdr:to>
    <xdr:pic>
      <xdr:nvPicPr>
        <xdr:cNvPr id="185" name="Imagem 184">
          <a:extLst>
            <a:ext uri="{FF2B5EF4-FFF2-40B4-BE49-F238E27FC236}">
              <a16:creationId xmlns:a16="http://schemas.microsoft.com/office/drawing/2014/main" id="{65C648D0-28D2-476F-9BBE-B47127CBE5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/>
        <a:stretch>
          <a:fillRect/>
        </a:stretch>
      </xdr:blipFill>
      <xdr:spPr>
        <a:xfrm>
          <a:off x="15601950" y="4656772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16</xdr:col>
      <xdr:colOff>114300</xdr:colOff>
      <xdr:row>114</xdr:row>
      <xdr:rowOff>76200</xdr:rowOff>
    </xdr:from>
    <xdr:to>
      <xdr:col>16</xdr:col>
      <xdr:colOff>514350</xdr:colOff>
      <xdr:row>114</xdr:row>
      <xdr:rowOff>342900</xdr:rowOff>
    </xdr:to>
    <xdr:pic>
      <xdr:nvPicPr>
        <xdr:cNvPr id="186" name="Imagem 185" descr=":GER">
          <a:extLst>
            <a:ext uri="{FF2B5EF4-FFF2-40B4-BE49-F238E27FC236}">
              <a16:creationId xmlns:a16="http://schemas.microsoft.com/office/drawing/2014/main" id="{F21584C4-F37D-4FC5-8DE3-F3AD541A2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46977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123825</xdr:colOff>
      <xdr:row>115</xdr:row>
      <xdr:rowOff>66675</xdr:rowOff>
    </xdr:from>
    <xdr:to>
      <xdr:col>16</xdr:col>
      <xdr:colOff>523875</xdr:colOff>
      <xdr:row>115</xdr:row>
      <xdr:rowOff>333375</xdr:rowOff>
    </xdr:to>
    <xdr:pic>
      <xdr:nvPicPr>
        <xdr:cNvPr id="187" name="Imagem 186" descr=":ESP">
          <a:extLst>
            <a:ext uri="{FF2B5EF4-FFF2-40B4-BE49-F238E27FC236}">
              <a16:creationId xmlns:a16="http://schemas.microsoft.com/office/drawing/2014/main" id="{979428A8-9693-4C96-85E8-0316F9AFA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473868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104775</xdr:colOff>
      <xdr:row>116</xdr:row>
      <xdr:rowOff>85725</xdr:rowOff>
    </xdr:from>
    <xdr:to>
      <xdr:col>16</xdr:col>
      <xdr:colOff>504825</xdr:colOff>
      <xdr:row>116</xdr:row>
      <xdr:rowOff>352425</xdr:rowOff>
    </xdr:to>
    <xdr:pic>
      <xdr:nvPicPr>
        <xdr:cNvPr id="188" name="Imagem 187" descr=":POL">
          <a:extLst>
            <a:ext uri="{FF2B5EF4-FFF2-40B4-BE49-F238E27FC236}">
              <a16:creationId xmlns:a16="http://schemas.microsoft.com/office/drawing/2014/main" id="{9AB99C78-E30D-46E3-9E57-B08FCE93D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47825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104775</xdr:colOff>
      <xdr:row>117</xdr:row>
      <xdr:rowOff>85725</xdr:rowOff>
    </xdr:from>
    <xdr:to>
      <xdr:col>16</xdr:col>
      <xdr:colOff>504825</xdr:colOff>
      <xdr:row>117</xdr:row>
      <xdr:rowOff>352425</xdr:rowOff>
    </xdr:to>
    <xdr:pic>
      <xdr:nvPicPr>
        <xdr:cNvPr id="189" name="Imagem 188" descr=":CZE">
          <a:extLst>
            <a:ext uri="{FF2B5EF4-FFF2-40B4-BE49-F238E27FC236}">
              <a16:creationId xmlns:a16="http://schemas.microsoft.com/office/drawing/2014/main" id="{9EA92FDA-ACDB-47B0-A7D4-8B9CB37DB7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48244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123825</xdr:colOff>
      <xdr:row>118</xdr:row>
      <xdr:rowOff>85725</xdr:rowOff>
    </xdr:from>
    <xdr:to>
      <xdr:col>16</xdr:col>
      <xdr:colOff>523875</xdr:colOff>
      <xdr:row>118</xdr:row>
      <xdr:rowOff>352425</xdr:rowOff>
    </xdr:to>
    <xdr:pic>
      <xdr:nvPicPr>
        <xdr:cNvPr id="190" name="Imagem 189" descr=":FIN">
          <a:extLst>
            <a:ext uri="{FF2B5EF4-FFF2-40B4-BE49-F238E27FC236}">
              <a16:creationId xmlns:a16="http://schemas.microsoft.com/office/drawing/2014/main" id="{20FC8CE9-908A-48C9-B22B-02A38624D0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48663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123825</xdr:colOff>
      <xdr:row>119</xdr:row>
      <xdr:rowOff>95250</xdr:rowOff>
    </xdr:from>
    <xdr:to>
      <xdr:col>16</xdr:col>
      <xdr:colOff>523875</xdr:colOff>
      <xdr:row>119</xdr:row>
      <xdr:rowOff>361950</xdr:rowOff>
    </xdr:to>
    <xdr:pic>
      <xdr:nvPicPr>
        <xdr:cNvPr id="191" name="Imagem 190" descr=":ITA">
          <a:extLst>
            <a:ext uri="{FF2B5EF4-FFF2-40B4-BE49-F238E27FC236}">
              <a16:creationId xmlns:a16="http://schemas.microsoft.com/office/drawing/2014/main" id="{0D82C1FB-2E78-41A8-A116-0EB5EEDDB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49091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123825</xdr:colOff>
      <xdr:row>121</xdr:row>
      <xdr:rowOff>57150</xdr:rowOff>
    </xdr:from>
    <xdr:to>
      <xdr:col>16</xdr:col>
      <xdr:colOff>523875</xdr:colOff>
      <xdr:row>121</xdr:row>
      <xdr:rowOff>323850</xdr:rowOff>
    </xdr:to>
    <xdr:pic>
      <xdr:nvPicPr>
        <xdr:cNvPr id="192" name="Imagem 191" descr=":GBR">
          <a:extLst>
            <a:ext uri="{FF2B5EF4-FFF2-40B4-BE49-F238E27FC236}">
              <a16:creationId xmlns:a16="http://schemas.microsoft.com/office/drawing/2014/main" id="{E0E553F7-A0BE-46DD-8706-52B8F6D6A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49891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133350</xdr:colOff>
      <xdr:row>122</xdr:row>
      <xdr:rowOff>76200</xdr:rowOff>
    </xdr:from>
    <xdr:to>
      <xdr:col>16</xdr:col>
      <xdr:colOff>533400</xdr:colOff>
      <xdr:row>122</xdr:row>
      <xdr:rowOff>342900</xdr:rowOff>
    </xdr:to>
    <xdr:pic>
      <xdr:nvPicPr>
        <xdr:cNvPr id="193" name="Imagem 192" descr=":IRL">
          <a:extLst>
            <a:ext uri="{FF2B5EF4-FFF2-40B4-BE49-F238E27FC236}">
              <a16:creationId xmlns:a16="http://schemas.microsoft.com/office/drawing/2014/main" id="{67523DAC-7CF3-4FB3-B0D0-18CC27ECB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0" y="50330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104775</xdr:colOff>
      <xdr:row>123</xdr:row>
      <xdr:rowOff>76200</xdr:rowOff>
    </xdr:from>
    <xdr:to>
      <xdr:col>16</xdr:col>
      <xdr:colOff>504825</xdr:colOff>
      <xdr:row>123</xdr:row>
      <xdr:rowOff>342900</xdr:rowOff>
    </xdr:to>
    <xdr:pic>
      <xdr:nvPicPr>
        <xdr:cNvPr id="194" name="Imagem 193" descr=":SUI">
          <a:extLst>
            <a:ext uri="{FF2B5EF4-FFF2-40B4-BE49-F238E27FC236}">
              <a16:creationId xmlns:a16="http://schemas.microsoft.com/office/drawing/2014/main" id="{7C78035C-463C-4AC1-BDBC-136FA98E0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50749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16</xdr:col>
      <xdr:colOff>104775</xdr:colOff>
      <xdr:row>124</xdr:row>
      <xdr:rowOff>85725</xdr:rowOff>
    </xdr:from>
    <xdr:ext cx="400000" cy="266667"/>
    <xdr:pic>
      <xdr:nvPicPr>
        <xdr:cNvPr id="195" name="Imagem 194">
          <a:extLst>
            <a:ext uri="{FF2B5EF4-FFF2-40B4-BE49-F238E27FC236}">
              <a16:creationId xmlns:a16="http://schemas.microsoft.com/office/drawing/2014/main" id="{5956A179-A1EF-42B4-99E2-9C265F41EA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592425" y="51177825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16</xdr:col>
      <xdr:colOff>123825</xdr:colOff>
      <xdr:row>125</xdr:row>
      <xdr:rowOff>57150</xdr:rowOff>
    </xdr:from>
    <xdr:to>
      <xdr:col>16</xdr:col>
      <xdr:colOff>523875</xdr:colOff>
      <xdr:row>125</xdr:row>
      <xdr:rowOff>323850</xdr:rowOff>
    </xdr:to>
    <xdr:pic>
      <xdr:nvPicPr>
        <xdr:cNvPr id="196" name="Imagem 195" descr=":NOR">
          <a:extLst>
            <a:ext uri="{FF2B5EF4-FFF2-40B4-BE49-F238E27FC236}">
              <a16:creationId xmlns:a16="http://schemas.microsoft.com/office/drawing/2014/main" id="{5C3073F8-B6DC-453C-836B-FF7ECFE74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515683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123825</xdr:colOff>
      <xdr:row>126</xdr:row>
      <xdr:rowOff>57150</xdr:rowOff>
    </xdr:from>
    <xdr:to>
      <xdr:col>16</xdr:col>
      <xdr:colOff>523875</xdr:colOff>
      <xdr:row>126</xdr:row>
      <xdr:rowOff>323850</xdr:rowOff>
    </xdr:to>
    <xdr:pic>
      <xdr:nvPicPr>
        <xdr:cNvPr id="197" name="Imagem 196" descr=":CHN">
          <a:extLst>
            <a:ext uri="{FF2B5EF4-FFF2-40B4-BE49-F238E27FC236}">
              <a16:creationId xmlns:a16="http://schemas.microsoft.com/office/drawing/2014/main" id="{813C3340-B5CD-4D80-98A5-190C500217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11475" y="51987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133350</xdr:colOff>
      <xdr:row>127</xdr:row>
      <xdr:rowOff>76200</xdr:rowOff>
    </xdr:from>
    <xdr:to>
      <xdr:col>16</xdr:col>
      <xdr:colOff>533400</xdr:colOff>
      <xdr:row>127</xdr:row>
      <xdr:rowOff>342900</xdr:rowOff>
    </xdr:to>
    <xdr:pic>
      <xdr:nvPicPr>
        <xdr:cNvPr id="198" name="Imagem 197" descr=":CHI">
          <a:extLst>
            <a:ext uri="{FF2B5EF4-FFF2-40B4-BE49-F238E27FC236}">
              <a16:creationId xmlns:a16="http://schemas.microsoft.com/office/drawing/2014/main" id="{5A4DC179-D98E-49AC-9901-D25194954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0" y="52425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114300</xdr:colOff>
      <xdr:row>120</xdr:row>
      <xdr:rowOff>85725</xdr:rowOff>
    </xdr:from>
    <xdr:to>
      <xdr:col>16</xdr:col>
      <xdr:colOff>514350</xdr:colOff>
      <xdr:row>120</xdr:row>
      <xdr:rowOff>352425</xdr:rowOff>
    </xdr:to>
    <xdr:pic>
      <xdr:nvPicPr>
        <xdr:cNvPr id="199" name="Imagem 198" descr=":ITA">
          <a:extLst>
            <a:ext uri="{FF2B5EF4-FFF2-40B4-BE49-F238E27FC236}">
              <a16:creationId xmlns:a16="http://schemas.microsoft.com/office/drawing/2014/main" id="{731C4CE7-92A1-4A82-9866-3FD0CCFC5A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49501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114300</xdr:colOff>
      <xdr:row>128</xdr:row>
      <xdr:rowOff>85725</xdr:rowOff>
    </xdr:from>
    <xdr:to>
      <xdr:col>16</xdr:col>
      <xdr:colOff>514350</xdr:colOff>
      <xdr:row>128</xdr:row>
      <xdr:rowOff>352425</xdr:rowOff>
    </xdr:to>
    <xdr:pic>
      <xdr:nvPicPr>
        <xdr:cNvPr id="200" name="Imagem 199" descr=":LAT">
          <a:extLst>
            <a:ext uri="{FF2B5EF4-FFF2-40B4-BE49-F238E27FC236}">
              <a16:creationId xmlns:a16="http://schemas.microsoft.com/office/drawing/2014/main" id="{2C5FF5A2-7B4B-4FA6-B8EA-5D99D27CA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52854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95250</xdr:colOff>
      <xdr:row>129</xdr:row>
      <xdr:rowOff>95250</xdr:rowOff>
    </xdr:from>
    <xdr:to>
      <xdr:col>16</xdr:col>
      <xdr:colOff>495300</xdr:colOff>
      <xdr:row>129</xdr:row>
      <xdr:rowOff>361950</xdr:rowOff>
    </xdr:to>
    <xdr:pic>
      <xdr:nvPicPr>
        <xdr:cNvPr id="201" name="Imagem 200" descr=":GER">
          <a:extLst>
            <a:ext uri="{FF2B5EF4-FFF2-40B4-BE49-F238E27FC236}">
              <a16:creationId xmlns:a16="http://schemas.microsoft.com/office/drawing/2014/main" id="{873C00C7-AAC1-41EF-8AB3-A8B621767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53282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104775</xdr:colOff>
      <xdr:row>130</xdr:row>
      <xdr:rowOff>76200</xdr:rowOff>
    </xdr:from>
    <xdr:to>
      <xdr:col>16</xdr:col>
      <xdr:colOff>504825</xdr:colOff>
      <xdr:row>130</xdr:row>
      <xdr:rowOff>342900</xdr:rowOff>
    </xdr:to>
    <xdr:pic>
      <xdr:nvPicPr>
        <xdr:cNvPr id="202" name="Imagem 201" descr=":ITA">
          <a:extLst>
            <a:ext uri="{FF2B5EF4-FFF2-40B4-BE49-F238E27FC236}">
              <a16:creationId xmlns:a16="http://schemas.microsoft.com/office/drawing/2014/main" id="{4B21E4B6-436B-4270-9DC9-0A8190FE1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53682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16</xdr:col>
      <xdr:colOff>104775</xdr:colOff>
      <xdr:row>131</xdr:row>
      <xdr:rowOff>95250</xdr:rowOff>
    </xdr:from>
    <xdr:ext cx="400050" cy="266700"/>
    <xdr:pic>
      <xdr:nvPicPr>
        <xdr:cNvPr id="203" name="Imagem 202" descr=":USA">
          <a:extLst>
            <a:ext uri="{FF2B5EF4-FFF2-40B4-BE49-F238E27FC236}">
              <a16:creationId xmlns:a16="http://schemas.microsoft.com/office/drawing/2014/main" id="{9C04BCF2-7EF4-4A89-A467-E5690D230F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54121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16</xdr:col>
      <xdr:colOff>104775</xdr:colOff>
      <xdr:row>132</xdr:row>
      <xdr:rowOff>76200</xdr:rowOff>
    </xdr:from>
    <xdr:to>
      <xdr:col>16</xdr:col>
      <xdr:colOff>504825</xdr:colOff>
      <xdr:row>132</xdr:row>
      <xdr:rowOff>342900</xdr:rowOff>
    </xdr:to>
    <xdr:pic>
      <xdr:nvPicPr>
        <xdr:cNvPr id="204" name="Imagem 203" descr=":SWE">
          <a:extLst>
            <a:ext uri="{FF2B5EF4-FFF2-40B4-BE49-F238E27FC236}">
              <a16:creationId xmlns:a16="http://schemas.microsoft.com/office/drawing/2014/main" id="{DF4688D9-41B7-4436-AE2A-6A752C63F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54521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95250</xdr:colOff>
      <xdr:row>133</xdr:row>
      <xdr:rowOff>66675</xdr:rowOff>
    </xdr:from>
    <xdr:to>
      <xdr:col>16</xdr:col>
      <xdr:colOff>495300</xdr:colOff>
      <xdr:row>133</xdr:row>
      <xdr:rowOff>333375</xdr:rowOff>
    </xdr:to>
    <xdr:pic>
      <xdr:nvPicPr>
        <xdr:cNvPr id="205" name="Imagem 204" descr=":LAT">
          <a:extLst>
            <a:ext uri="{FF2B5EF4-FFF2-40B4-BE49-F238E27FC236}">
              <a16:creationId xmlns:a16="http://schemas.microsoft.com/office/drawing/2014/main" id="{289DF6F9-3FC2-4189-B794-B691A9FF86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54930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95250</xdr:colOff>
      <xdr:row>134</xdr:row>
      <xdr:rowOff>85725</xdr:rowOff>
    </xdr:from>
    <xdr:to>
      <xdr:col>16</xdr:col>
      <xdr:colOff>495300</xdr:colOff>
      <xdr:row>134</xdr:row>
      <xdr:rowOff>352425</xdr:rowOff>
    </xdr:to>
    <xdr:pic>
      <xdr:nvPicPr>
        <xdr:cNvPr id="206" name="Imagem 205" descr=":POL">
          <a:extLst>
            <a:ext uri="{FF2B5EF4-FFF2-40B4-BE49-F238E27FC236}">
              <a16:creationId xmlns:a16="http://schemas.microsoft.com/office/drawing/2014/main" id="{E0DBEDF6-B375-4679-9B4D-6919AD947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55368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104775</xdr:colOff>
      <xdr:row>135</xdr:row>
      <xdr:rowOff>114300</xdr:rowOff>
    </xdr:from>
    <xdr:to>
      <xdr:col>16</xdr:col>
      <xdr:colOff>504825</xdr:colOff>
      <xdr:row>135</xdr:row>
      <xdr:rowOff>381000</xdr:rowOff>
    </xdr:to>
    <xdr:pic>
      <xdr:nvPicPr>
        <xdr:cNvPr id="207" name="Imagem 206" descr=":LAT">
          <a:extLst>
            <a:ext uri="{FF2B5EF4-FFF2-40B4-BE49-F238E27FC236}">
              <a16:creationId xmlns:a16="http://schemas.microsoft.com/office/drawing/2014/main" id="{2B068799-BFC9-4639-BF52-01C844910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55816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104775</xdr:colOff>
      <xdr:row>136</xdr:row>
      <xdr:rowOff>76200</xdr:rowOff>
    </xdr:from>
    <xdr:to>
      <xdr:col>16</xdr:col>
      <xdr:colOff>504825</xdr:colOff>
      <xdr:row>136</xdr:row>
      <xdr:rowOff>342900</xdr:rowOff>
    </xdr:to>
    <xdr:pic>
      <xdr:nvPicPr>
        <xdr:cNvPr id="208" name="Imagem 207" descr=":FIN">
          <a:extLst>
            <a:ext uri="{FF2B5EF4-FFF2-40B4-BE49-F238E27FC236}">
              <a16:creationId xmlns:a16="http://schemas.microsoft.com/office/drawing/2014/main" id="{B3082F46-2A6E-4202-BD38-333D8C356C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56197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76200</xdr:colOff>
      <xdr:row>137</xdr:row>
      <xdr:rowOff>66675</xdr:rowOff>
    </xdr:from>
    <xdr:to>
      <xdr:col>16</xdr:col>
      <xdr:colOff>476250</xdr:colOff>
      <xdr:row>137</xdr:row>
      <xdr:rowOff>333375</xdr:rowOff>
    </xdr:to>
    <xdr:pic>
      <xdr:nvPicPr>
        <xdr:cNvPr id="209" name="Imagem 208" descr=":AUT">
          <a:extLst>
            <a:ext uri="{FF2B5EF4-FFF2-40B4-BE49-F238E27FC236}">
              <a16:creationId xmlns:a16="http://schemas.microsoft.com/office/drawing/2014/main" id="{C49BCA51-4565-4D80-AB78-1D145C269B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3850" y="566070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85725</xdr:colOff>
      <xdr:row>138</xdr:row>
      <xdr:rowOff>76200</xdr:rowOff>
    </xdr:from>
    <xdr:to>
      <xdr:col>16</xdr:col>
      <xdr:colOff>485775</xdr:colOff>
      <xdr:row>138</xdr:row>
      <xdr:rowOff>342900</xdr:rowOff>
    </xdr:to>
    <xdr:pic>
      <xdr:nvPicPr>
        <xdr:cNvPr id="210" name="Imagem 209" descr=":JAM">
          <a:extLst>
            <a:ext uri="{FF2B5EF4-FFF2-40B4-BE49-F238E27FC236}">
              <a16:creationId xmlns:a16="http://schemas.microsoft.com/office/drawing/2014/main" id="{DDFFC543-EB94-4076-BE50-44B87C5B9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57035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76200</xdr:colOff>
      <xdr:row>139</xdr:row>
      <xdr:rowOff>85725</xdr:rowOff>
    </xdr:from>
    <xdr:to>
      <xdr:col>16</xdr:col>
      <xdr:colOff>476250</xdr:colOff>
      <xdr:row>139</xdr:row>
      <xdr:rowOff>352425</xdr:rowOff>
    </xdr:to>
    <xdr:pic>
      <xdr:nvPicPr>
        <xdr:cNvPr id="211" name="Imagem 210" descr=":SWE">
          <a:extLst>
            <a:ext uri="{FF2B5EF4-FFF2-40B4-BE49-F238E27FC236}">
              <a16:creationId xmlns:a16="http://schemas.microsoft.com/office/drawing/2014/main" id="{6D1BC9AA-0AF8-4CAF-A21F-26E24F5E10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3850" y="57464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76200</xdr:colOff>
      <xdr:row>140</xdr:row>
      <xdr:rowOff>95250</xdr:rowOff>
    </xdr:from>
    <xdr:to>
      <xdr:col>16</xdr:col>
      <xdr:colOff>476250</xdr:colOff>
      <xdr:row>140</xdr:row>
      <xdr:rowOff>361950</xdr:rowOff>
    </xdr:to>
    <xdr:pic>
      <xdr:nvPicPr>
        <xdr:cNvPr id="212" name="Imagem 211" descr=":SEN">
          <a:extLst>
            <a:ext uri="{FF2B5EF4-FFF2-40B4-BE49-F238E27FC236}">
              <a16:creationId xmlns:a16="http://schemas.microsoft.com/office/drawing/2014/main" id="{D2284A97-D1BC-43F0-A918-AD7E9F74A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3850" y="57892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95250</xdr:colOff>
      <xdr:row>141</xdr:row>
      <xdr:rowOff>95250</xdr:rowOff>
    </xdr:from>
    <xdr:to>
      <xdr:col>16</xdr:col>
      <xdr:colOff>495300</xdr:colOff>
      <xdr:row>141</xdr:row>
      <xdr:rowOff>361950</xdr:rowOff>
    </xdr:to>
    <xdr:pic>
      <xdr:nvPicPr>
        <xdr:cNvPr id="213" name="Imagem 212" descr=":FIN">
          <a:extLst>
            <a:ext uri="{FF2B5EF4-FFF2-40B4-BE49-F238E27FC236}">
              <a16:creationId xmlns:a16="http://schemas.microsoft.com/office/drawing/2014/main" id="{F16A5703-D4F4-4AE3-8428-7E1A61674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58312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76200</xdr:colOff>
      <xdr:row>142</xdr:row>
      <xdr:rowOff>76200</xdr:rowOff>
    </xdr:from>
    <xdr:to>
      <xdr:col>16</xdr:col>
      <xdr:colOff>476250</xdr:colOff>
      <xdr:row>142</xdr:row>
      <xdr:rowOff>342900</xdr:rowOff>
    </xdr:to>
    <xdr:pic>
      <xdr:nvPicPr>
        <xdr:cNvPr id="214" name="Imagem 213" descr=":GBR">
          <a:extLst>
            <a:ext uri="{FF2B5EF4-FFF2-40B4-BE49-F238E27FC236}">
              <a16:creationId xmlns:a16="http://schemas.microsoft.com/office/drawing/2014/main" id="{7B9EC9A8-99F7-4B3C-98D3-0DC085661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3850" y="58712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76200</xdr:colOff>
      <xdr:row>143</xdr:row>
      <xdr:rowOff>85725</xdr:rowOff>
    </xdr:from>
    <xdr:to>
      <xdr:col>16</xdr:col>
      <xdr:colOff>476250</xdr:colOff>
      <xdr:row>143</xdr:row>
      <xdr:rowOff>352425</xdr:rowOff>
    </xdr:to>
    <xdr:pic>
      <xdr:nvPicPr>
        <xdr:cNvPr id="215" name="Imagem 214" descr=":HUN">
          <a:extLst>
            <a:ext uri="{FF2B5EF4-FFF2-40B4-BE49-F238E27FC236}">
              <a16:creationId xmlns:a16="http://schemas.microsoft.com/office/drawing/2014/main" id="{9B4BFDC2-1719-4653-A476-FD2083C2C9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3850" y="59140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76200</xdr:colOff>
      <xdr:row>144</xdr:row>
      <xdr:rowOff>76200</xdr:rowOff>
    </xdr:from>
    <xdr:to>
      <xdr:col>16</xdr:col>
      <xdr:colOff>476250</xdr:colOff>
      <xdr:row>144</xdr:row>
      <xdr:rowOff>342900</xdr:rowOff>
    </xdr:to>
    <xdr:pic>
      <xdr:nvPicPr>
        <xdr:cNvPr id="216" name="Imagem 215" descr=":LTU">
          <a:extLst>
            <a:ext uri="{FF2B5EF4-FFF2-40B4-BE49-F238E27FC236}">
              <a16:creationId xmlns:a16="http://schemas.microsoft.com/office/drawing/2014/main" id="{AFF78420-39DF-4171-B98E-344C6F9FA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63850" y="59550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16</xdr:col>
      <xdr:colOff>95250</xdr:colOff>
      <xdr:row>145</xdr:row>
      <xdr:rowOff>95250</xdr:rowOff>
    </xdr:from>
    <xdr:ext cx="400050" cy="266700"/>
    <xdr:pic>
      <xdr:nvPicPr>
        <xdr:cNvPr id="217" name="Imagem 216" descr=":JPN">
          <a:extLst>
            <a:ext uri="{FF2B5EF4-FFF2-40B4-BE49-F238E27FC236}">
              <a16:creationId xmlns:a16="http://schemas.microsoft.com/office/drawing/2014/main" id="{4980E2D3-F6FF-473D-8747-60095C242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59988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104775</xdr:colOff>
      <xdr:row>146</xdr:row>
      <xdr:rowOff>85725</xdr:rowOff>
    </xdr:from>
    <xdr:ext cx="400050" cy="266700"/>
    <xdr:pic>
      <xdr:nvPicPr>
        <xdr:cNvPr id="219" name="Imagem 218" descr=":USA">
          <a:extLst>
            <a:ext uri="{FF2B5EF4-FFF2-40B4-BE49-F238E27FC236}">
              <a16:creationId xmlns:a16="http://schemas.microsoft.com/office/drawing/2014/main" id="{03082BAD-5D2C-4C38-8F67-8B1F7DA0C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60398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104775</xdr:colOff>
      <xdr:row>147</xdr:row>
      <xdr:rowOff>76200</xdr:rowOff>
    </xdr:from>
    <xdr:ext cx="400050" cy="266700"/>
    <xdr:pic>
      <xdr:nvPicPr>
        <xdr:cNvPr id="220" name="Imagem 219" descr=":JPN">
          <a:extLst>
            <a:ext uri="{FF2B5EF4-FFF2-40B4-BE49-F238E27FC236}">
              <a16:creationId xmlns:a16="http://schemas.microsoft.com/office/drawing/2014/main" id="{CCC94FDE-270A-4277-870D-A090469E8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60807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16</xdr:col>
      <xdr:colOff>95250</xdr:colOff>
      <xdr:row>148</xdr:row>
      <xdr:rowOff>95250</xdr:rowOff>
    </xdr:from>
    <xdr:to>
      <xdr:col>16</xdr:col>
      <xdr:colOff>495300</xdr:colOff>
      <xdr:row>148</xdr:row>
      <xdr:rowOff>361950</xdr:rowOff>
    </xdr:to>
    <xdr:pic>
      <xdr:nvPicPr>
        <xdr:cNvPr id="221" name="Imagem 220" descr=":DEN">
          <a:extLst>
            <a:ext uri="{FF2B5EF4-FFF2-40B4-BE49-F238E27FC236}">
              <a16:creationId xmlns:a16="http://schemas.microsoft.com/office/drawing/2014/main" id="{532BB38D-9048-4941-930C-60EE15D66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61245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114300</xdr:colOff>
      <xdr:row>149</xdr:row>
      <xdr:rowOff>95250</xdr:rowOff>
    </xdr:from>
    <xdr:to>
      <xdr:col>16</xdr:col>
      <xdr:colOff>514350</xdr:colOff>
      <xdr:row>149</xdr:row>
      <xdr:rowOff>361950</xdr:rowOff>
    </xdr:to>
    <xdr:pic>
      <xdr:nvPicPr>
        <xdr:cNvPr id="222" name="Imagem 221" descr=":SWE">
          <a:extLst>
            <a:ext uri="{FF2B5EF4-FFF2-40B4-BE49-F238E27FC236}">
              <a16:creationId xmlns:a16="http://schemas.microsoft.com/office/drawing/2014/main" id="{9A071029-4CBB-432D-A9C2-96A20B0AD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61664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114300</xdr:colOff>
      <xdr:row>150</xdr:row>
      <xdr:rowOff>95250</xdr:rowOff>
    </xdr:from>
    <xdr:to>
      <xdr:col>16</xdr:col>
      <xdr:colOff>514350</xdr:colOff>
      <xdr:row>150</xdr:row>
      <xdr:rowOff>361950</xdr:rowOff>
    </xdr:to>
    <xdr:pic>
      <xdr:nvPicPr>
        <xdr:cNvPr id="223" name="Imagem 222" descr=":NOR">
          <a:extLst>
            <a:ext uri="{FF2B5EF4-FFF2-40B4-BE49-F238E27FC236}">
              <a16:creationId xmlns:a16="http://schemas.microsoft.com/office/drawing/2014/main" id="{496323F4-46C5-47A0-82E6-60542D338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01950" y="62083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16</xdr:col>
      <xdr:colOff>104775</xdr:colOff>
      <xdr:row>151</xdr:row>
      <xdr:rowOff>76200</xdr:rowOff>
    </xdr:from>
    <xdr:ext cx="400050" cy="266700"/>
    <xdr:pic>
      <xdr:nvPicPr>
        <xdr:cNvPr id="224" name="Imagem 223" descr=":AUS">
          <a:extLst>
            <a:ext uri="{FF2B5EF4-FFF2-40B4-BE49-F238E27FC236}">
              <a16:creationId xmlns:a16="http://schemas.microsoft.com/office/drawing/2014/main" id="{5119EE2B-EF1B-42A1-AA18-EC40D048F3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62484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104775</xdr:colOff>
      <xdr:row>152</xdr:row>
      <xdr:rowOff>76200</xdr:rowOff>
    </xdr:from>
    <xdr:ext cx="400050" cy="266700"/>
    <xdr:pic>
      <xdr:nvPicPr>
        <xdr:cNvPr id="225" name="Imagem 224" descr=":USA">
          <a:extLst>
            <a:ext uri="{FF2B5EF4-FFF2-40B4-BE49-F238E27FC236}">
              <a16:creationId xmlns:a16="http://schemas.microsoft.com/office/drawing/2014/main" id="{3456DC3C-B967-4C77-851B-1811DF8C7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92425" y="62903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95250</xdr:colOff>
      <xdr:row>153</xdr:row>
      <xdr:rowOff>76200</xdr:rowOff>
    </xdr:from>
    <xdr:ext cx="400000" cy="266667"/>
    <xdr:pic>
      <xdr:nvPicPr>
        <xdr:cNvPr id="226" name="Imagem 225">
          <a:extLst>
            <a:ext uri="{FF2B5EF4-FFF2-40B4-BE49-F238E27FC236}">
              <a16:creationId xmlns:a16="http://schemas.microsoft.com/office/drawing/2014/main" id="{4657BB3F-E8F6-44DA-A33E-093B852A44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582900" y="63322200"/>
          <a:ext cx="400000" cy="266667"/>
        </a:xfrm>
        <a:prstGeom prst="rect">
          <a:avLst/>
        </a:prstGeom>
      </xdr:spPr>
    </xdr:pic>
    <xdr:clientData/>
  </xdr:oneCellAnchor>
  <xdr:oneCellAnchor>
    <xdr:from>
      <xdr:col>16</xdr:col>
      <xdr:colOff>85725</xdr:colOff>
      <xdr:row>154</xdr:row>
      <xdr:rowOff>76200</xdr:rowOff>
    </xdr:from>
    <xdr:ext cx="400000" cy="266667"/>
    <xdr:pic>
      <xdr:nvPicPr>
        <xdr:cNvPr id="227" name="Imagem 226">
          <a:extLst>
            <a:ext uri="{FF2B5EF4-FFF2-40B4-BE49-F238E27FC236}">
              <a16:creationId xmlns:a16="http://schemas.microsoft.com/office/drawing/2014/main" id="{C2A884E7-A4A9-446B-AC35-96A85E6FD5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573375" y="63741300"/>
          <a:ext cx="400000" cy="266667"/>
        </a:xfrm>
        <a:prstGeom prst="rect">
          <a:avLst/>
        </a:prstGeom>
      </xdr:spPr>
    </xdr:pic>
    <xdr:clientData/>
  </xdr:oneCellAnchor>
  <xdr:twoCellAnchor editAs="oneCell">
    <xdr:from>
      <xdr:col>16</xdr:col>
      <xdr:colOff>95250</xdr:colOff>
      <xdr:row>155</xdr:row>
      <xdr:rowOff>76200</xdr:rowOff>
    </xdr:from>
    <xdr:to>
      <xdr:col>16</xdr:col>
      <xdr:colOff>495300</xdr:colOff>
      <xdr:row>155</xdr:row>
      <xdr:rowOff>342900</xdr:rowOff>
    </xdr:to>
    <xdr:pic>
      <xdr:nvPicPr>
        <xdr:cNvPr id="228" name="Imagem 227" descr=":SWE">
          <a:extLst>
            <a:ext uri="{FF2B5EF4-FFF2-40B4-BE49-F238E27FC236}">
              <a16:creationId xmlns:a16="http://schemas.microsoft.com/office/drawing/2014/main" id="{739CFC54-E773-4600-A4D9-07AC100E1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64160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95250</xdr:colOff>
      <xdr:row>156</xdr:row>
      <xdr:rowOff>76200</xdr:rowOff>
    </xdr:from>
    <xdr:to>
      <xdr:col>16</xdr:col>
      <xdr:colOff>495300</xdr:colOff>
      <xdr:row>156</xdr:row>
      <xdr:rowOff>342900</xdr:rowOff>
    </xdr:to>
    <xdr:pic>
      <xdr:nvPicPr>
        <xdr:cNvPr id="229" name="Imagem 228" descr=":SWE">
          <a:extLst>
            <a:ext uri="{FF2B5EF4-FFF2-40B4-BE49-F238E27FC236}">
              <a16:creationId xmlns:a16="http://schemas.microsoft.com/office/drawing/2014/main" id="{E22E867F-D7EF-4291-AB29-55136F0B08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82900" y="64579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85725</xdr:colOff>
      <xdr:row>157</xdr:row>
      <xdr:rowOff>114300</xdr:rowOff>
    </xdr:from>
    <xdr:to>
      <xdr:col>16</xdr:col>
      <xdr:colOff>485775</xdr:colOff>
      <xdr:row>157</xdr:row>
      <xdr:rowOff>381000</xdr:rowOff>
    </xdr:to>
    <xdr:pic>
      <xdr:nvPicPr>
        <xdr:cNvPr id="230" name="Imagem 229" descr=":PER">
          <a:extLst>
            <a:ext uri="{FF2B5EF4-FFF2-40B4-BE49-F238E27FC236}">
              <a16:creationId xmlns:a16="http://schemas.microsoft.com/office/drawing/2014/main" id="{C002E067-9F54-4AE2-9A2B-3150DFEF2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65036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85725</xdr:colOff>
      <xdr:row>158</xdr:row>
      <xdr:rowOff>95250</xdr:rowOff>
    </xdr:from>
    <xdr:to>
      <xdr:col>16</xdr:col>
      <xdr:colOff>485775</xdr:colOff>
      <xdr:row>158</xdr:row>
      <xdr:rowOff>361950</xdr:rowOff>
    </xdr:to>
    <xdr:pic>
      <xdr:nvPicPr>
        <xdr:cNvPr id="231" name="Imagem 230" descr=":LIE">
          <a:extLst>
            <a:ext uri="{FF2B5EF4-FFF2-40B4-BE49-F238E27FC236}">
              <a16:creationId xmlns:a16="http://schemas.microsoft.com/office/drawing/2014/main" id="{37C2D07C-7406-410F-AEB0-3D05A3EFC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573375" y="65436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123825</xdr:colOff>
      <xdr:row>12</xdr:row>
      <xdr:rowOff>66675</xdr:rowOff>
    </xdr:from>
    <xdr:to>
      <xdr:col>6</xdr:col>
      <xdr:colOff>523825</xdr:colOff>
      <xdr:row>12</xdr:row>
      <xdr:rowOff>333342</xdr:rowOff>
    </xdr:to>
    <xdr:pic>
      <xdr:nvPicPr>
        <xdr:cNvPr id="22" name="Imagem 21">
          <a:extLst>
            <a:ext uri="{FF2B5EF4-FFF2-40B4-BE49-F238E27FC236}">
              <a16:creationId xmlns:a16="http://schemas.microsoft.com/office/drawing/2014/main" id="{E494D390-66C5-450F-BDE1-F95AFA02E8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48450" y="125730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6</xdr:col>
      <xdr:colOff>104775</xdr:colOff>
      <xdr:row>14</xdr:row>
      <xdr:rowOff>66675</xdr:rowOff>
    </xdr:from>
    <xdr:to>
      <xdr:col>6</xdr:col>
      <xdr:colOff>504775</xdr:colOff>
      <xdr:row>14</xdr:row>
      <xdr:rowOff>333342</xdr:rowOff>
    </xdr:to>
    <xdr:pic>
      <xdr:nvPicPr>
        <xdr:cNvPr id="23" name="Imagem 22">
          <a:extLst>
            <a:ext uri="{FF2B5EF4-FFF2-40B4-BE49-F238E27FC236}">
              <a16:creationId xmlns:a16="http://schemas.microsoft.com/office/drawing/2014/main" id="{E461B353-DEE5-4496-8780-134972C302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181975" y="403860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6</xdr:col>
      <xdr:colOff>104775</xdr:colOff>
      <xdr:row>16</xdr:row>
      <xdr:rowOff>66675</xdr:rowOff>
    </xdr:from>
    <xdr:to>
      <xdr:col>6</xdr:col>
      <xdr:colOff>504775</xdr:colOff>
      <xdr:row>16</xdr:row>
      <xdr:rowOff>333342</xdr:rowOff>
    </xdr:to>
    <xdr:pic>
      <xdr:nvPicPr>
        <xdr:cNvPr id="24" name="Imagem 23">
          <a:extLst>
            <a:ext uri="{FF2B5EF4-FFF2-40B4-BE49-F238E27FC236}">
              <a16:creationId xmlns:a16="http://schemas.microsoft.com/office/drawing/2014/main" id="{4E012E97-F0E1-4734-A751-1D9EF7F8D6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29400" y="293370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6</xdr:col>
      <xdr:colOff>104775</xdr:colOff>
      <xdr:row>17</xdr:row>
      <xdr:rowOff>85725</xdr:rowOff>
    </xdr:from>
    <xdr:to>
      <xdr:col>6</xdr:col>
      <xdr:colOff>504825</xdr:colOff>
      <xdr:row>17</xdr:row>
      <xdr:rowOff>352425</xdr:rowOff>
    </xdr:to>
    <xdr:pic>
      <xdr:nvPicPr>
        <xdr:cNvPr id="25" name="Imagem 24" descr=":JPN">
          <a:extLst>
            <a:ext uri="{FF2B5EF4-FFF2-40B4-BE49-F238E27FC236}">
              <a16:creationId xmlns:a16="http://schemas.microsoft.com/office/drawing/2014/main" id="{8F44970A-C0FF-4EC4-BF1B-2DEB7FD10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29400" y="3371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104775</xdr:colOff>
      <xdr:row>18</xdr:row>
      <xdr:rowOff>76200</xdr:rowOff>
    </xdr:from>
    <xdr:to>
      <xdr:col>6</xdr:col>
      <xdr:colOff>504825</xdr:colOff>
      <xdr:row>18</xdr:row>
      <xdr:rowOff>342900</xdr:rowOff>
    </xdr:to>
    <xdr:pic>
      <xdr:nvPicPr>
        <xdr:cNvPr id="26" name="Imagem 25" descr=":JPN">
          <a:extLst>
            <a:ext uri="{FF2B5EF4-FFF2-40B4-BE49-F238E27FC236}">
              <a16:creationId xmlns:a16="http://schemas.microsoft.com/office/drawing/2014/main" id="{69634AAE-5B7A-4D32-8D1E-0A711B08E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29400" y="3781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104775</xdr:colOff>
      <xdr:row>19</xdr:row>
      <xdr:rowOff>85725</xdr:rowOff>
    </xdr:from>
    <xdr:to>
      <xdr:col>6</xdr:col>
      <xdr:colOff>504825</xdr:colOff>
      <xdr:row>19</xdr:row>
      <xdr:rowOff>352425</xdr:rowOff>
    </xdr:to>
    <xdr:pic>
      <xdr:nvPicPr>
        <xdr:cNvPr id="27" name="Imagem 26" descr=":JPN">
          <a:extLst>
            <a:ext uri="{FF2B5EF4-FFF2-40B4-BE49-F238E27FC236}">
              <a16:creationId xmlns:a16="http://schemas.microsoft.com/office/drawing/2014/main" id="{C981EAAC-86D3-4E54-8F98-64DF79F609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81975" y="6391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85725</xdr:colOff>
      <xdr:row>20</xdr:row>
      <xdr:rowOff>85725</xdr:rowOff>
    </xdr:from>
    <xdr:to>
      <xdr:col>6</xdr:col>
      <xdr:colOff>485775</xdr:colOff>
      <xdr:row>20</xdr:row>
      <xdr:rowOff>352425</xdr:rowOff>
    </xdr:to>
    <xdr:pic>
      <xdr:nvPicPr>
        <xdr:cNvPr id="28" name="Imagem 27" descr=":USA">
          <a:extLst>
            <a:ext uri="{FF2B5EF4-FFF2-40B4-BE49-F238E27FC236}">
              <a16:creationId xmlns:a16="http://schemas.microsoft.com/office/drawing/2014/main" id="{088FD9C1-F5A6-4BDE-85EB-915F53EC7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10350" y="4629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85725</xdr:colOff>
      <xdr:row>21</xdr:row>
      <xdr:rowOff>85725</xdr:rowOff>
    </xdr:from>
    <xdr:to>
      <xdr:col>6</xdr:col>
      <xdr:colOff>485775</xdr:colOff>
      <xdr:row>21</xdr:row>
      <xdr:rowOff>352425</xdr:rowOff>
    </xdr:to>
    <xdr:pic>
      <xdr:nvPicPr>
        <xdr:cNvPr id="29" name="Imagem 28" descr=":USA">
          <a:extLst>
            <a:ext uri="{FF2B5EF4-FFF2-40B4-BE49-F238E27FC236}">
              <a16:creationId xmlns:a16="http://schemas.microsoft.com/office/drawing/2014/main" id="{381BBC37-16EC-4208-94E0-4868BF27A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7286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95250</xdr:colOff>
      <xdr:row>22</xdr:row>
      <xdr:rowOff>95250</xdr:rowOff>
    </xdr:from>
    <xdr:to>
      <xdr:col>6</xdr:col>
      <xdr:colOff>495300</xdr:colOff>
      <xdr:row>22</xdr:row>
      <xdr:rowOff>361950</xdr:rowOff>
    </xdr:to>
    <xdr:pic>
      <xdr:nvPicPr>
        <xdr:cNvPr id="30" name="Imagem 29" descr=":USA">
          <a:extLst>
            <a:ext uri="{FF2B5EF4-FFF2-40B4-BE49-F238E27FC236}">
              <a16:creationId xmlns:a16="http://schemas.microsoft.com/office/drawing/2014/main" id="{0DB85A67-53FA-4C18-9E07-ABBF8531EA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19875" y="54673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123825</xdr:colOff>
      <xdr:row>13</xdr:row>
      <xdr:rowOff>57150</xdr:rowOff>
    </xdr:from>
    <xdr:to>
      <xdr:col>6</xdr:col>
      <xdr:colOff>523875</xdr:colOff>
      <xdr:row>13</xdr:row>
      <xdr:rowOff>323850</xdr:rowOff>
    </xdr:to>
    <xdr:pic>
      <xdr:nvPicPr>
        <xdr:cNvPr id="32" name="Imagem 31" descr=":AUS">
          <a:extLst>
            <a:ext uri="{FF2B5EF4-FFF2-40B4-BE49-F238E27FC236}">
              <a16:creationId xmlns:a16="http://schemas.microsoft.com/office/drawing/2014/main" id="{119F3443-F5F3-4E6E-AFDE-480C6D1E4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01025" y="3676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123825</xdr:colOff>
      <xdr:row>15</xdr:row>
      <xdr:rowOff>57150</xdr:rowOff>
    </xdr:from>
    <xdr:to>
      <xdr:col>6</xdr:col>
      <xdr:colOff>523875</xdr:colOff>
      <xdr:row>15</xdr:row>
      <xdr:rowOff>323850</xdr:rowOff>
    </xdr:to>
    <xdr:pic>
      <xdr:nvPicPr>
        <xdr:cNvPr id="33" name="Imagem 32" descr=":NED">
          <a:extLst>
            <a:ext uri="{FF2B5EF4-FFF2-40B4-BE49-F238E27FC236}">
              <a16:creationId xmlns:a16="http://schemas.microsoft.com/office/drawing/2014/main" id="{14C2C13C-AD0C-4ED5-8931-F0E34F3FB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01025" y="4572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85725</xdr:colOff>
      <xdr:row>23</xdr:row>
      <xdr:rowOff>66675</xdr:rowOff>
    </xdr:from>
    <xdr:to>
      <xdr:col>6</xdr:col>
      <xdr:colOff>485775</xdr:colOff>
      <xdr:row>23</xdr:row>
      <xdr:rowOff>333375</xdr:rowOff>
    </xdr:to>
    <xdr:pic>
      <xdr:nvPicPr>
        <xdr:cNvPr id="34" name="Imagem 33" descr=":NED">
          <a:extLst>
            <a:ext uri="{FF2B5EF4-FFF2-40B4-BE49-F238E27FC236}">
              <a16:creationId xmlns:a16="http://schemas.microsoft.com/office/drawing/2014/main" id="{2F5534E4-34B7-4B43-A689-9CC59DC25A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10350" y="5867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85725</xdr:colOff>
      <xdr:row>24</xdr:row>
      <xdr:rowOff>66675</xdr:rowOff>
    </xdr:from>
    <xdr:to>
      <xdr:col>6</xdr:col>
      <xdr:colOff>485775</xdr:colOff>
      <xdr:row>24</xdr:row>
      <xdr:rowOff>333375</xdr:rowOff>
    </xdr:to>
    <xdr:pic>
      <xdr:nvPicPr>
        <xdr:cNvPr id="37" name="Imagem 36" descr=":PHI">
          <a:extLst>
            <a:ext uri="{FF2B5EF4-FFF2-40B4-BE49-F238E27FC236}">
              <a16:creationId xmlns:a16="http://schemas.microsoft.com/office/drawing/2014/main" id="{6349E513-C376-47B4-92A7-BC925C9D4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86106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95250</xdr:colOff>
      <xdr:row>25</xdr:row>
      <xdr:rowOff>76200</xdr:rowOff>
    </xdr:from>
    <xdr:to>
      <xdr:col>6</xdr:col>
      <xdr:colOff>495300</xdr:colOff>
      <xdr:row>25</xdr:row>
      <xdr:rowOff>342900</xdr:rowOff>
    </xdr:to>
    <xdr:pic>
      <xdr:nvPicPr>
        <xdr:cNvPr id="38" name="Imagem 37" descr=":COL">
          <a:extLst>
            <a:ext uri="{FF2B5EF4-FFF2-40B4-BE49-F238E27FC236}">
              <a16:creationId xmlns:a16="http://schemas.microsoft.com/office/drawing/2014/main" id="{124CCCC1-801E-4EE7-A784-54AEBE8D5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19875" y="6715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104775</xdr:colOff>
      <xdr:row>26</xdr:row>
      <xdr:rowOff>76200</xdr:rowOff>
    </xdr:from>
    <xdr:to>
      <xdr:col>6</xdr:col>
      <xdr:colOff>504825</xdr:colOff>
      <xdr:row>26</xdr:row>
      <xdr:rowOff>342900</xdr:rowOff>
    </xdr:to>
    <xdr:pic>
      <xdr:nvPicPr>
        <xdr:cNvPr id="40" name="Imagem 39" descr=":ESP">
          <a:extLst>
            <a:ext uri="{FF2B5EF4-FFF2-40B4-BE49-F238E27FC236}">
              <a16:creationId xmlns:a16="http://schemas.microsoft.com/office/drawing/2014/main" id="{0A6EA0D4-327B-42B8-9CCB-BF7BD1EE5F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81975" y="9515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600075</xdr:colOff>
      <xdr:row>8</xdr:row>
      <xdr:rowOff>66675</xdr:rowOff>
    </xdr:from>
    <xdr:to>
      <xdr:col>11</xdr:col>
      <xdr:colOff>902153</xdr:colOff>
      <xdr:row>8</xdr:row>
      <xdr:rowOff>400050</xdr:rowOff>
    </xdr:to>
    <xdr:pic>
      <xdr:nvPicPr>
        <xdr:cNvPr id="21" name="Imagem 20" descr="Resultado de imagem para world skate logo">
          <a:extLst>
            <a:ext uri="{FF2B5EF4-FFF2-40B4-BE49-F238E27FC236}">
              <a16:creationId xmlns:a16="http://schemas.microsoft.com/office/drawing/2014/main" id="{E5916C4A-1980-4D4C-8604-BE5112802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15675" y="1466850"/>
          <a:ext cx="911678" cy="333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9</xdr:row>
      <xdr:rowOff>85725</xdr:rowOff>
    </xdr:from>
    <xdr:to>
      <xdr:col>14</xdr:col>
      <xdr:colOff>495250</xdr:colOff>
      <xdr:row>9</xdr:row>
      <xdr:rowOff>352392</xdr:rowOff>
    </xdr:to>
    <xdr:pic>
      <xdr:nvPicPr>
        <xdr:cNvPr id="35" name="Imagem 34">
          <a:extLst>
            <a:ext uri="{FF2B5EF4-FFF2-40B4-BE49-F238E27FC236}">
              <a16:creationId xmlns:a16="http://schemas.microsoft.com/office/drawing/2014/main" id="{DF03B4AE-8266-4591-87A8-98CD9C4F89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058900" y="191452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14</xdr:col>
      <xdr:colOff>85725</xdr:colOff>
      <xdr:row>10</xdr:row>
      <xdr:rowOff>85725</xdr:rowOff>
    </xdr:from>
    <xdr:to>
      <xdr:col>14</xdr:col>
      <xdr:colOff>485775</xdr:colOff>
      <xdr:row>10</xdr:row>
      <xdr:rowOff>352425</xdr:rowOff>
    </xdr:to>
    <xdr:pic>
      <xdr:nvPicPr>
        <xdr:cNvPr id="42" name="Imagem 41" descr=":AUS">
          <a:extLst>
            <a:ext uri="{FF2B5EF4-FFF2-40B4-BE49-F238E27FC236}">
              <a16:creationId xmlns:a16="http://schemas.microsoft.com/office/drawing/2014/main" id="{35001284-0705-4280-A010-89AB0E7CD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2362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85725</xdr:colOff>
      <xdr:row>11</xdr:row>
      <xdr:rowOff>85725</xdr:rowOff>
    </xdr:from>
    <xdr:to>
      <xdr:col>14</xdr:col>
      <xdr:colOff>485725</xdr:colOff>
      <xdr:row>11</xdr:row>
      <xdr:rowOff>352392</xdr:rowOff>
    </xdr:to>
    <xdr:pic>
      <xdr:nvPicPr>
        <xdr:cNvPr id="43" name="Imagem 42">
          <a:extLst>
            <a:ext uri="{FF2B5EF4-FFF2-40B4-BE49-F238E27FC236}">
              <a16:creationId xmlns:a16="http://schemas.microsoft.com/office/drawing/2014/main" id="{94DA0C39-5375-471C-AC9F-491ECE5E87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049375" y="277177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14</xdr:col>
      <xdr:colOff>95250</xdr:colOff>
      <xdr:row>12</xdr:row>
      <xdr:rowOff>95250</xdr:rowOff>
    </xdr:from>
    <xdr:to>
      <xdr:col>14</xdr:col>
      <xdr:colOff>495300</xdr:colOff>
      <xdr:row>12</xdr:row>
      <xdr:rowOff>361950</xdr:rowOff>
    </xdr:to>
    <xdr:pic>
      <xdr:nvPicPr>
        <xdr:cNvPr id="44" name="Imagem 43" descr=":NED">
          <a:extLst>
            <a:ext uri="{FF2B5EF4-FFF2-40B4-BE49-F238E27FC236}">
              <a16:creationId xmlns:a16="http://schemas.microsoft.com/office/drawing/2014/main" id="{725B5974-2B42-4435-8590-9430401BC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58900" y="3209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13</xdr:row>
      <xdr:rowOff>85725</xdr:rowOff>
    </xdr:from>
    <xdr:to>
      <xdr:col>14</xdr:col>
      <xdr:colOff>504775</xdr:colOff>
      <xdr:row>13</xdr:row>
      <xdr:rowOff>352392</xdr:rowOff>
    </xdr:to>
    <xdr:pic>
      <xdr:nvPicPr>
        <xdr:cNvPr id="45" name="Imagem 44">
          <a:extLst>
            <a:ext uri="{FF2B5EF4-FFF2-40B4-BE49-F238E27FC236}">
              <a16:creationId xmlns:a16="http://schemas.microsoft.com/office/drawing/2014/main" id="{A3D8CD0D-47AF-498A-BF10-1C168D13F7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068425" y="362902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14</xdr:col>
      <xdr:colOff>114300</xdr:colOff>
      <xdr:row>14</xdr:row>
      <xdr:rowOff>85725</xdr:rowOff>
    </xdr:from>
    <xdr:to>
      <xdr:col>14</xdr:col>
      <xdr:colOff>514350</xdr:colOff>
      <xdr:row>14</xdr:row>
      <xdr:rowOff>352425</xdr:rowOff>
    </xdr:to>
    <xdr:pic>
      <xdr:nvPicPr>
        <xdr:cNvPr id="46" name="Imagem 45" descr=":JPN">
          <a:extLst>
            <a:ext uri="{FF2B5EF4-FFF2-40B4-BE49-F238E27FC236}">
              <a16:creationId xmlns:a16="http://schemas.microsoft.com/office/drawing/2014/main" id="{861DD789-2F53-44A3-BA71-47E666C9DB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54150" y="4057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123825</xdr:colOff>
      <xdr:row>16</xdr:row>
      <xdr:rowOff>76200</xdr:rowOff>
    </xdr:from>
    <xdr:to>
      <xdr:col>14</xdr:col>
      <xdr:colOff>523875</xdr:colOff>
      <xdr:row>16</xdr:row>
      <xdr:rowOff>342900</xdr:rowOff>
    </xdr:to>
    <xdr:pic>
      <xdr:nvPicPr>
        <xdr:cNvPr id="47" name="Imagem 46" descr=":JPN">
          <a:extLst>
            <a:ext uri="{FF2B5EF4-FFF2-40B4-BE49-F238E27FC236}">
              <a16:creationId xmlns:a16="http://schemas.microsoft.com/office/drawing/2014/main" id="{6A3D47A0-CBFF-4648-A431-01321E3F4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63675" y="4476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15</xdr:row>
      <xdr:rowOff>142875</xdr:rowOff>
    </xdr:from>
    <xdr:to>
      <xdr:col>14</xdr:col>
      <xdr:colOff>504825</xdr:colOff>
      <xdr:row>15</xdr:row>
      <xdr:rowOff>409575</xdr:rowOff>
    </xdr:to>
    <xdr:pic>
      <xdr:nvPicPr>
        <xdr:cNvPr id="48" name="Imagem 47" descr=":JPN">
          <a:extLst>
            <a:ext uri="{FF2B5EF4-FFF2-40B4-BE49-F238E27FC236}">
              <a16:creationId xmlns:a16="http://schemas.microsoft.com/office/drawing/2014/main" id="{47794612-238C-43A8-9ADA-F86D62438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87525" y="4848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17</xdr:row>
      <xdr:rowOff>85725</xdr:rowOff>
    </xdr:from>
    <xdr:to>
      <xdr:col>14</xdr:col>
      <xdr:colOff>504825</xdr:colOff>
      <xdr:row>17</xdr:row>
      <xdr:rowOff>352425</xdr:rowOff>
    </xdr:to>
    <xdr:pic>
      <xdr:nvPicPr>
        <xdr:cNvPr id="49" name="Imagem 48" descr=":USA">
          <a:extLst>
            <a:ext uri="{FF2B5EF4-FFF2-40B4-BE49-F238E27FC236}">
              <a16:creationId xmlns:a16="http://schemas.microsoft.com/office/drawing/2014/main" id="{7431FD97-DC54-4A93-8779-255B78518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4625" y="53435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18</xdr:row>
      <xdr:rowOff>95250</xdr:rowOff>
    </xdr:from>
    <xdr:to>
      <xdr:col>14</xdr:col>
      <xdr:colOff>495300</xdr:colOff>
      <xdr:row>18</xdr:row>
      <xdr:rowOff>361950</xdr:rowOff>
    </xdr:to>
    <xdr:pic>
      <xdr:nvPicPr>
        <xdr:cNvPr id="51" name="Imagem 50" descr=":USA">
          <a:extLst>
            <a:ext uri="{FF2B5EF4-FFF2-40B4-BE49-F238E27FC236}">
              <a16:creationId xmlns:a16="http://schemas.microsoft.com/office/drawing/2014/main" id="{06B5D314-CC83-4099-BBA8-E80BD0409B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44650" y="5953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20</xdr:row>
      <xdr:rowOff>76200</xdr:rowOff>
    </xdr:from>
    <xdr:to>
      <xdr:col>14</xdr:col>
      <xdr:colOff>495300</xdr:colOff>
      <xdr:row>20</xdr:row>
      <xdr:rowOff>342900</xdr:rowOff>
    </xdr:to>
    <xdr:pic>
      <xdr:nvPicPr>
        <xdr:cNvPr id="52" name="Imagem 51" descr=":USA">
          <a:extLst>
            <a:ext uri="{FF2B5EF4-FFF2-40B4-BE49-F238E27FC236}">
              <a16:creationId xmlns:a16="http://schemas.microsoft.com/office/drawing/2014/main" id="{08C673F1-C322-4900-B616-92ABB376D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35100" y="6191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123825</xdr:colOff>
      <xdr:row>27</xdr:row>
      <xdr:rowOff>123825</xdr:rowOff>
    </xdr:from>
    <xdr:to>
      <xdr:col>14</xdr:col>
      <xdr:colOff>523875</xdr:colOff>
      <xdr:row>27</xdr:row>
      <xdr:rowOff>390525</xdr:rowOff>
    </xdr:to>
    <xdr:pic>
      <xdr:nvPicPr>
        <xdr:cNvPr id="53" name="Imagem 52" descr=":NED">
          <a:extLst>
            <a:ext uri="{FF2B5EF4-FFF2-40B4-BE49-F238E27FC236}">
              <a16:creationId xmlns:a16="http://schemas.microsoft.com/office/drawing/2014/main" id="{D016082D-2665-4078-A76F-B6433502C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06575" y="10201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114300</xdr:colOff>
      <xdr:row>28</xdr:row>
      <xdr:rowOff>104775</xdr:rowOff>
    </xdr:from>
    <xdr:to>
      <xdr:col>14</xdr:col>
      <xdr:colOff>514350</xdr:colOff>
      <xdr:row>28</xdr:row>
      <xdr:rowOff>371475</xdr:rowOff>
    </xdr:to>
    <xdr:pic>
      <xdr:nvPicPr>
        <xdr:cNvPr id="54" name="Imagem 53" descr=":PHI">
          <a:extLst>
            <a:ext uri="{FF2B5EF4-FFF2-40B4-BE49-F238E27FC236}">
              <a16:creationId xmlns:a16="http://schemas.microsoft.com/office/drawing/2014/main" id="{5AD45564-1ACF-4510-B87F-3148B41A4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97050" y="10629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32</xdr:row>
      <xdr:rowOff>95250</xdr:rowOff>
    </xdr:from>
    <xdr:to>
      <xdr:col>14</xdr:col>
      <xdr:colOff>504825</xdr:colOff>
      <xdr:row>32</xdr:row>
      <xdr:rowOff>361950</xdr:rowOff>
    </xdr:to>
    <xdr:pic>
      <xdr:nvPicPr>
        <xdr:cNvPr id="55" name="Imagem 54" descr=":COL">
          <a:extLst>
            <a:ext uri="{FF2B5EF4-FFF2-40B4-BE49-F238E27FC236}">
              <a16:creationId xmlns:a16="http://schemas.microsoft.com/office/drawing/2014/main" id="{896F96F8-44B0-4CD4-BE48-9813356FBF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87525" y="124110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85725</xdr:colOff>
      <xdr:row>31</xdr:row>
      <xdr:rowOff>104775</xdr:rowOff>
    </xdr:from>
    <xdr:to>
      <xdr:col>14</xdr:col>
      <xdr:colOff>485775</xdr:colOff>
      <xdr:row>31</xdr:row>
      <xdr:rowOff>371475</xdr:rowOff>
    </xdr:to>
    <xdr:pic>
      <xdr:nvPicPr>
        <xdr:cNvPr id="56" name="Imagem 55" descr=":ESP">
          <a:extLst>
            <a:ext uri="{FF2B5EF4-FFF2-40B4-BE49-F238E27FC236}">
              <a16:creationId xmlns:a16="http://schemas.microsoft.com/office/drawing/2014/main" id="{9036242D-A270-4D2F-A5EF-C9F87992C1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35125" y="11782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19</xdr:row>
      <xdr:rowOff>133350</xdr:rowOff>
    </xdr:from>
    <xdr:to>
      <xdr:col>14</xdr:col>
      <xdr:colOff>504825</xdr:colOff>
      <xdr:row>19</xdr:row>
      <xdr:rowOff>400050</xdr:rowOff>
    </xdr:to>
    <xdr:pic>
      <xdr:nvPicPr>
        <xdr:cNvPr id="57" name="Imagem 56" descr=":USA">
          <a:extLst>
            <a:ext uri="{FF2B5EF4-FFF2-40B4-BE49-F238E27FC236}">
              <a16:creationId xmlns:a16="http://schemas.microsoft.com/office/drawing/2014/main" id="{00C386A1-E30A-43D3-A834-38661F6E5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87525" y="6629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21</xdr:row>
      <xdr:rowOff>95250</xdr:rowOff>
    </xdr:from>
    <xdr:to>
      <xdr:col>14</xdr:col>
      <xdr:colOff>495250</xdr:colOff>
      <xdr:row>21</xdr:row>
      <xdr:rowOff>361917</xdr:rowOff>
    </xdr:to>
    <xdr:pic>
      <xdr:nvPicPr>
        <xdr:cNvPr id="58" name="Imagem 57">
          <a:extLst>
            <a:ext uri="{FF2B5EF4-FFF2-40B4-BE49-F238E27FC236}">
              <a16:creationId xmlns:a16="http://schemas.microsoft.com/office/drawing/2014/main" id="{58FE724C-0756-40BA-A373-BDC5413A2A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706600" y="729615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14</xdr:col>
      <xdr:colOff>104775</xdr:colOff>
      <xdr:row>22</xdr:row>
      <xdr:rowOff>114300</xdr:rowOff>
    </xdr:from>
    <xdr:to>
      <xdr:col>14</xdr:col>
      <xdr:colOff>504825</xdr:colOff>
      <xdr:row>22</xdr:row>
      <xdr:rowOff>381000</xdr:rowOff>
    </xdr:to>
    <xdr:pic>
      <xdr:nvPicPr>
        <xdr:cNvPr id="59" name="Imagem 58" descr=":JPN">
          <a:extLst>
            <a:ext uri="{FF2B5EF4-FFF2-40B4-BE49-F238E27FC236}">
              <a16:creationId xmlns:a16="http://schemas.microsoft.com/office/drawing/2014/main" id="{6ADDECB3-F6C4-49DF-B5A2-F080D5C14C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87525" y="79533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24</xdr:row>
      <xdr:rowOff>104775</xdr:rowOff>
    </xdr:from>
    <xdr:to>
      <xdr:col>14</xdr:col>
      <xdr:colOff>495300</xdr:colOff>
      <xdr:row>24</xdr:row>
      <xdr:rowOff>371475</xdr:rowOff>
    </xdr:to>
    <xdr:pic>
      <xdr:nvPicPr>
        <xdr:cNvPr id="60" name="Imagem 59" descr=":JPN">
          <a:extLst>
            <a:ext uri="{FF2B5EF4-FFF2-40B4-BE49-F238E27FC236}">
              <a16:creationId xmlns:a16="http://schemas.microsoft.com/office/drawing/2014/main" id="{19FC88A7-F89B-494A-8649-EB7331921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0" y="8201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24</xdr:row>
      <xdr:rowOff>104775</xdr:rowOff>
    </xdr:from>
    <xdr:to>
      <xdr:col>14</xdr:col>
      <xdr:colOff>504775</xdr:colOff>
      <xdr:row>24</xdr:row>
      <xdr:rowOff>371442</xdr:rowOff>
    </xdr:to>
    <xdr:pic>
      <xdr:nvPicPr>
        <xdr:cNvPr id="61" name="Imagem 60">
          <a:extLst>
            <a:ext uri="{FF2B5EF4-FFF2-40B4-BE49-F238E27FC236}">
              <a16:creationId xmlns:a16="http://schemas.microsoft.com/office/drawing/2014/main" id="{F081E94C-9F69-430F-A7BD-646B14AC9F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716125" y="864870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14</xdr:col>
      <xdr:colOff>114300</xdr:colOff>
      <xdr:row>25</xdr:row>
      <xdr:rowOff>95250</xdr:rowOff>
    </xdr:from>
    <xdr:to>
      <xdr:col>14</xdr:col>
      <xdr:colOff>514350</xdr:colOff>
      <xdr:row>25</xdr:row>
      <xdr:rowOff>361950</xdr:rowOff>
    </xdr:to>
    <xdr:pic>
      <xdr:nvPicPr>
        <xdr:cNvPr id="62" name="Imagem 61" descr=":JPN">
          <a:extLst>
            <a:ext uri="{FF2B5EF4-FFF2-40B4-BE49-F238E27FC236}">
              <a16:creationId xmlns:a16="http://schemas.microsoft.com/office/drawing/2014/main" id="{1301B976-F2A2-4EF0-B456-509EAF737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5650" y="9086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30</xdr:row>
      <xdr:rowOff>95250</xdr:rowOff>
    </xdr:from>
    <xdr:to>
      <xdr:col>14</xdr:col>
      <xdr:colOff>495300</xdr:colOff>
      <xdr:row>30</xdr:row>
      <xdr:rowOff>361950</xdr:rowOff>
    </xdr:to>
    <xdr:pic>
      <xdr:nvPicPr>
        <xdr:cNvPr id="64" name="Imagem 63" descr=":USA">
          <a:extLst>
            <a:ext uri="{FF2B5EF4-FFF2-40B4-BE49-F238E27FC236}">
              <a16:creationId xmlns:a16="http://schemas.microsoft.com/office/drawing/2014/main" id="{32A0BE8E-5E24-4BE5-A7FF-3A724C970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0" y="115157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114300</xdr:colOff>
      <xdr:row>33</xdr:row>
      <xdr:rowOff>114300</xdr:rowOff>
    </xdr:from>
    <xdr:to>
      <xdr:col>14</xdr:col>
      <xdr:colOff>514350</xdr:colOff>
      <xdr:row>33</xdr:row>
      <xdr:rowOff>381000</xdr:rowOff>
    </xdr:to>
    <xdr:pic>
      <xdr:nvPicPr>
        <xdr:cNvPr id="65" name="Imagem 64" descr=":COL">
          <a:extLst>
            <a:ext uri="{FF2B5EF4-FFF2-40B4-BE49-F238E27FC236}">
              <a16:creationId xmlns:a16="http://schemas.microsoft.com/office/drawing/2014/main" id="{85CC0616-0F50-4C49-B990-FC779DE95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97050" y="12239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33</xdr:row>
      <xdr:rowOff>114300</xdr:rowOff>
    </xdr:from>
    <xdr:to>
      <xdr:col>14</xdr:col>
      <xdr:colOff>504775</xdr:colOff>
      <xdr:row>33</xdr:row>
      <xdr:rowOff>380967</xdr:rowOff>
    </xdr:to>
    <xdr:pic>
      <xdr:nvPicPr>
        <xdr:cNvPr id="66" name="Imagem 65">
          <a:extLst>
            <a:ext uri="{FF2B5EF4-FFF2-40B4-BE49-F238E27FC236}">
              <a16:creationId xmlns:a16="http://schemas.microsoft.com/office/drawing/2014/main" id="{1B45589A-20B5-48F9-B477-C40429F785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897100" y="1268730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14</xdr:col>
      <xdr:colOff>104775</xdr:colOff>
      <xdr:row>34</xdr:row>
      <xdr:rowOff>114300</xdr:rowOff>
    </xdr:from>
    <xdr:to>
      <xdr:col>14</xdr:col>
      <xdr:colOff>504825</xdr:colOff>
      <xdr:row>34</xdr:row>
      <xdr:rowOff>381000</xdr:rowOff>
    </xdr:to>
    <xdr:pic>
      <xdr:nvPicPr>
        <xdr:cNvPr id="67" name="Imagem 66" descr=":RUS">
          <a:extLst>
            <a:ext uri="{FF2B5EF4-FFF2-40B4-BE49-F238E27FC236}">
              <a16:creationId xmlns:a16="http://schemas.microsoft.com/office/drawing/2014/main" id="{57452624-BF5F-4C7A-9821-8BBB678B9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97100" y="131349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35</xdr:row>
      <xdr:rowOff>114300</xdr:rowOff>
    </xdr:from>
    <xdr:to>
      <xdr:col>14</xdr:col>
      <xdr:colOff>504825</xdr:colOff>
      <xdr:row>35</xdr:row>
      <xdr:rowOff>381000</xdr:rowOff>
    </xdr:to>
    <xdr:pic>
      <xdr:nvPicPr>
        <xdr:cNvPr id="68" name="Imagem 67" descr=":CHN">
          <a:extLst>
            <a:ext uri="{FF2B5EF4-FFF2-40B4-BE49-F238E27FC236}">
              <a16:creationId xmlns:a16="http://schemas.microsoft.com/office/drawing/2014/main" id="{B3F382B0-F51D-4A80-8B5D-A59B48B87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97100" y="13582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36</xdr:row>
      <xdr:rowOff>95250</xdr:rowOff>
    </xdr:from>
    <xdr:to>
      <xdr:col>14</xdr:col>
      <xdr:colOff>495300</xdr:colOff>
      <xdr:row>36</xdr:row>
      <xdr:rowOff>361950</xdr:rowOff>
    </xdr:to>
    <xdr:pic>
      <xdr:nvPicPr>
        <xdr:cNvPr id="69" name="Imagem 68" descr=":THA">
          <a:extLst>
            <a:ext uri="{FF2B5EF4-FFF2-40B4-BE49-F238E27FC236}">
              <a16:creationId xmlns:a16="http://schemas.microsoft.com/office/drawing/2014/main" id="{52FA21C5-F66C-488F-A9EF-96BA4EE54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87575" y="140112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37</xdr:row>
      <xdr:rowOff>114300</xdr:rowOff>
    </xdr:from>
    <xdr:to>
      <xdr:col>14</xdr:col>
      <xdr:colOff>504825</xdr:colOff>
      <xdr:row>37</xdr:row>
      <xdr:rowOff>381000</xdr:rowOff>
    </xdr:to>
    <xdr:pic>
      <xdr:nvPicPr>
        <xdr:cNvPr id="70" name="Imagem 69" descr=":AUS">
          <a:extLst>
            <a:ext uri="{FF2B5EF4-FFF2-40B4-BE49-F238E27FC236}">
              <a16:creationId xmlns:a16="http://schemas.microsoft.com/office/drawing/2014/main" id="{E399CD24-6CC6-4C9D-BA92-450033558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97100" y="14478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39</xdr:row>
      <xdr:rowOff>95250</xdr:rowOff>
    </xdr:from>
    <xdr:to>
      <xdr:col>14</xdr:col>
      <xdr:colOff>504825</xdr:colOff>
      <xdr:row>39</xdr:row>
      <xdr:rowOff>361950</xdr:rowOff>
    </xdr:to>
    <xdr:pic>
      <xdr:nvPicPr>
        <xdr:cNvPr id="72" name="Imagem 71" descr=":FRA">
          <a:extLst>
            <a:ext uri="{FF2B5EF4-FFF2-40B4-BE49-F238E27FC236}">
              <a16:creationId xmlns:a16="http://schemas.microsoft.com/office/drawing/2014/main" id="{46030A07-1094-45E3-B957-B2E788F26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87525" y="155543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40</xdr:row>
      <xdr:rowOff>104775</xdr:rowOff>
    </xdr:from>
    <xdr:to>
      <xdr:col>14</xdr:col>
      <xdr:colOff>504825</xdr:colOff>
      <xdr:row>40</xdr:row>
      <xdr:rowOff>371475</xdr:rowOff>
    </xdr:to>
    <xdr:pic>
      <xdr:nvPicPr>
        <xdr:cNvPr id="73" name="Imagem 72" descr=":CAN">
          <a:extLst>
            <a:ext uri="{FF2B5EF4-FFF2-40B4-BE49-F238E27FC236}">
              <a16:creationId xmlns:a16="http://schemas.microsoft.com/office/drawing/2014/main" id="{F1B3F87D-3802-4D0D-A467-F3BA8A4E0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97100" y="15811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41</xdr:row>
      <xdr:rowOff>95250</xdr:rowOff>
    </xdr:from>
    <xdr:to>
      <xdr:col>14</xdr:col>
      <xdr:colOff>495300</xdr:colOff>
      <xdr:row>41</xdr:row>
      <xdr:rowOff>361950</xdr:rowOff>
    </xdr:to>
    <xdr:pic>
      <xdr:nvPicPr>
        <xdr:cNvPr id="74" name="Imagem 73" descr=":PUR">
          <a:extLst>
            <a:ext uri="{FF2B5EF4-FFF2-40B4-BE49-F238E27FC236}">
              <a16:creationId xmlns:a16="http://schemas.microsoft.com/office/drawing/2014/main" id="{E7AB823C-AD00-425B-810C-34D127649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16249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42</xdr:row>
      <xdr:rowOff>104775</xdr:rowOff>
    </xdr:from>
    <xdr:to>
      <xdr:col>14</xdr:col>
      <xdr:colOff>495300</xdr:colOff>
      <xdr:row>42</xdr:row>
      <xdr:rowOff>371475</xdr:rowOff>
    </xdr:to>
    <xdr:pic>
      <xdr:nvPicPr>
        <xdr:cNvPr id="75" name="Imagem 74" descr=":AUT">
          <a:extLst>
            <a:ext uri="{FF2B5EF4-FFF2-40B4-BE49-F238E27FC236}">
              <a16:creationId xmlns:a16="http://schemas.microsoft.com/office/drawing/2014/main" id="{872132D6-AD6B-4B42-8F6A-F8E88A8CA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87575" y="16706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43</xdr:row>
      <xdr:rowOff>95250</xdr:rowOff>
    </xdr:from>
    <xdr:to>
      <xdr:col>14</xdr:col>
      <xdr:colOff>504825</xdr:colOff>
      <xdr:row>43</xdr:row>
      <xdr:rowOff>361950</xdr:rowOff>
    </xdr:to>
    <xdr:pic>
      <xdr:nvPicPr>
        <xdr:cNvPr id="76" name="Imagem 75" descr=":PHI">
          <a:extLst>
            <a:ext uri="{FF2B5EF4-FFF2-40B4-BE49-F238E27FC236}">
              <a16:creationId xmlns:a16="http://schemas.microsoft.com/office/drawing/2014/main" id="{FBA99788-0C2F-4889-9522-B72664DBCE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17145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114300</xdr:colOff>
      <xdr:row>44</xdr:row>
      <xdr:rowOff>85725</xdr:rowOff>
    </xdr:from>
    <xdr:to>
      <xdr:col>14</xdr:col>
      <xdr:colOff>514350</xdr:colOff>
      <xdr:row>44</xdr:row>
      <xdr:rowOff>352425</xdr:rowOff>
    </xdr:to>
    <xdr:pic>
      <xdr:nvPicPr>
        <xdr:cNvPr id="77" name="Imagem 76" descr=":SVK">
          <a:extLst>
            <a:ext uri="{FF2B5EF4-FFF2-40B4-BE49-F238E27FC236}">
              <a16:creationId xmlns:a16="http://schemas.microsoft.com/office/drawing/2014/main" id="{FB734747-33ED-4F58-A66D-FCB875AAE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06650" y="17583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123825</xdr:colOff>
      <xdr:row>45</xdr:row>
      <xdr:rowOff>85725</xdr:rowOff>
    </xdr:from>
    <xdr:to>
      <xdr:col>14</xdr:col>
      <xdr:colOff>523875</xdr:colOff>
      <xdr:row>45</xdr:row>
      <xdr:rowOff>352425</xdr:rowOff>
    </xdr:to>
    <xdr:pic>
      <xdr:nvPicPr>
        <xdr:cNvPr id="78" name="Imagem 77" descr=":AUS">
          <a:extLst>
            <a:ext uri="{FF2B5EF4-FFF2-40B4-BE49-F238E27FC236}">
              <a16:creationId xmlns:a16="http://schemas.microsoft.com/office/drawing/2014/main" id="{BE834D96-3B3C-4F69-BDA5-24168995E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16175" y="18030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123825</xdr:colOff>
      <xdr:row>46</xdr:row>
      <xdr:rowOff>95250</xdr:rowOff>
    </xdr:from>
    <xdr:to>
      <xdr:col>14</xdr:col>
      <xdr:colOff>523875</xdr:colOff>
      <xdr:row>46</xdr:row>
      <xdr:rowOff>361950</xdr:rowOff>
    </xdr:to>
    <xdr:pic>
      <xdr:nvPicPr>
        <xdr:cNvPr id="79" name="Imagem 78" descr=":NOR">
          <a:extLst>
            <a:ext uri="{FF2B5EF4-FFF2-40B4-BE49-F238E27FC236}">
              <a16:creationId xmlns:a16="http://schemas.microsoft.com/office/drawing/2014/main" id="{05CB25CA-273E-40C7-9E4E-957F26560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39950" y="18488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123825</xdr:colOff>
      <xdr:row>47</xdr:row>
      <xdr:rowOff>123825</xdr:rowOff>
    </xdr:from>
    <xdr:to>
      <xdr:col>14</xdr:col>
      <xdr:colOff>523875</xdr:colOff>
      <xdr:row>47</xdr:row>
      <xdr:rowOff>390525</xdr:rowOff>
    </xdr:to>
    <xdr:pic>
      <xdr:nvPicPr>
        <xdr:cNvPr id="80" name="Imagem 79" descr=":MEX">
          <a:extLst>
            <a:ext uri="{FF2B5EF4-FFF2-40B4-BE49-F238E27FC236}">
              <a16:creationId xmlns:a16="http://schemas.microsoft.com/office/drawing/2014/main" id="{0EE3CC91-C4F3-4E7B-B522-A8F927AC5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506575" y="19154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48</xdr:row>
      <xdr:rowOff>104775</xdr:rowOff>
    </xdr:from>
    <xdr:to>
      <xdr:col>14</xdr:col>
      <xdr:colOff>504825</xdr:colOff>
      <xdr:row>48</xdr:row>
      <xdr:rowOff>371475</xdr:rowOff>
    </xdr:to>
    <xdr:pic>
      <xdr:nvPicPr>
        <xdr:cNvPr id="81" name="Imagem 80" descr=":RUS">
          <a:extLst>
            <a:ext uri="{FF2B5EF4-FFF2-40B4-BE49-F238E27FC236}">
              <a16:creationId xmlns:a16="http://schemas.microsoft.com/office/drawing/2014/main" id="{2F1CC9D3-B198-475C-84F9-0C00F2C2A1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87525" y="19583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114300</xdr:colOff>
      <xdr:row>49</xdr:row>
      <xdr:rowOff>114300</xdr:rowOff>
    </xdr:from>
    <xdr:to>
      <xdr:col>14</xdr:col>
      <xdr:colOff>514350</xdr:colOff>
      <xdr:row>49</xdr:row>
      <xdr:rowOff>381000</xdr:rowOff>
    </xdr:to>
    <xdr:pic>
      <xdr:nvPicPr>
        <xdr:cNvPr id="82" name="Imagem 81" descr=":USA">
          <a:extLst>
            <a:ext uri="{FF2B5EF4-FFF2-40B4-BE49-F238E27FC236}">
              <a16:creationId xmlns:a16="http://schemas.microsoft.com/office/drawing/2014/main" id="{6901E198-021C-42E7-92F5-E14C3B4A8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30425" y="198501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50</xdr:row>
      <xdr:rowOff>104775</xdr:rowOff>
    </xdr:from>
    <xdr:to>
      <xdr:col>14</xdr:col>
      <xdr:colOff>504825</xdr:colOff>
      <xdr:row>50</xdr:row>
      <xdr:rowOff>371475</xdr:rowOff>
    </xdr:to>
    <xdr:pic>
      <xdr:nvPicPr>
        <xdr:cNvPr id="83" name="Imagem 82" descr=":CHI">
          <a:extLst>
            <a:ext uri="{FF2B5EF4-FFF2-40B4-BE49-F238E27FC236}">
              <a16:creationId xmlns:a16="http://schemas.microsoft.com/office/drawing/2014/main" id="{446B62DC-C44A-46F3-80FA-54F1B216B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20900" y="20288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114300</xdr:colOff>
      <xdr:row>51</xdr:row>
      <xdr:rowOff>114300</xdr:rowOff>
    </xdr:from>
    <xdr:to>
      <xdr:col>14</xdr:col>
      <xdr:colOff>514350</xdr:colOff>
      <xdr:row>51</xdr:row>
      <xdr:rowOff>381000</xdr:rowOff>
    </xdr:to>
    <xdr:pic>
      <xdr:nvPicPr>
        <xdr:cNvPr id="84" name="Imagem 83" descr=":BEL">
          <a:extLst>
            <a:ext uri="{FF2B5EF4-FFF2-40B4-BE49-F238E27FC236}">
              <a16:creationId xmlns:a16="http://schemas.microsoft.com/office/drawing/2014/main" id="{6073A711-6C18-48CD-BAF2-DF59824655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20745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52</xdr:row>
      <xdr:rowOff>104775</xdr:rowOff>
    </xdr:from>
    <xdr:to>
      <xdr:col>14</xdr:col>
      <xdr:colOff>504775</xdr:colOff>
      <xdr:row>52</xdr:row>
      <xdr:rowOff>371442</xdr:rowOff>
    </xdr:to>
    <xdr:pic>
      <xdr:nvPicPr>
        <xdr:cNvPr id="85" name="Imagem 84">
          <a:extLst>
            <a:ext uri="{FF2B5EF4-FFF2-40B4-BE49-F238E27FC236}">
              <a16:creationId xmlns:a16="http://schemas.microsoft.com/office/drawing/2014/main" id="{6E4734DC-4BFD-4F77-AABD-7AB14D7E61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087600" y="2118360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14</xdr:col>
      <xdr:colOff>114300</xdr:colOff>
      <xdr:row>53</xdr:row>
      <xdr:rowOff>85725</xdr:rowOff>
    </xdr:from>
    <xdr:to>
      <xdr:col>14</xdr:col>
      <xdr:colOff>514350</xdr:colOff>
      <xdr:row>53</xdr:row>
      <xdr:rowOff>352425</xdr:rowOff>
    </xdr:to>
    <xdr:pic>
      <xdr:nvPicPr>
        <xdr:cNvPr id="86" name="Imagem 85" descr=":SWE">
          <a:extLst>
            <a:ext uri="{FF2B5EF4-FFF2-40B4-BE49-F238E27FC236}">
              <a16:creationId xmlns:a16="http://schemas.microsoft.com/office/drawing/2014/main" id="{579C1964-0249-4586-9679-BC540D427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21612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54</xdr:row>
      <xdr:rowOff>95250</xdr:rowOff>
    </xdr:from>
    <xdr:to>
      <xdr:col>14</xdr:col>
      <xdr:colOff>504825</xdr:colOff>
      <xdr:row>54</xdr:row>
      <xdr:rowOff>361950</xdr:rowOff>
    </xdr:to>
    <xdr:pic>
      <xdr:nvPicPr>
        <xdr:cNvPr id="87" name="Imagem 86" descr=":CHN">
          <a:extLst>
            <a:ext uri="{FF2B5EF4-FFF2-40B4-BE49-F238E27FC236}">
              <a16:creationId xmlns:a16="http://schemas.microsoft.com/office/drawing/2014/main" id="{59482F41-2078-4C33-85B9-ADFAF07EA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22069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114300</xdr:colOff>
      <xdr:row>55</xdr:row>
      <xdr:rowOff>104775</xdr:rowOff>
    </xdr:from>
    <xdr:to>
      <xdr:col>14</xdr:col>
      <xdr:colOff>514350</xdr:colOff>
      <xdr:row>55</xdr:row>
      <xdr:rowOff>371475</xdr:rowOff>
    </xdr:to>
    <xdr:pic>
      <xdr:nvPicPr>
        <xdr:cNvPr id="88" name="Imagem 87" descr=":ESP">
          <a:extLst>
            <a:ext uri="{FF2B5EF4-FFF2-40B4-BE49-F238E27FC236}">
              <a16:creationId xmlns:a16="http://schemas.microsoft.com/office/drawing/2014/main" id="{37036103-FA3C-498B-8A9C-DA318DD5DC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22526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114300</xdr:colOff>
      <xdr:row>56</xdr:row>
      <xdr:rowOff>104775</xdr:rowOff>
    </xdr:from>
    <xdr:to>
      <xdr:col>14</xdr:col>
      <xdr:colOff>514350</xdr:colOff>
      <xdr:row>56</xdr:row>
      <xdr:rowOff>371475</xdr:rowOff>
    </xdr:to>
    <xdr:pic>
      <xdr:nvPicPr>
        <xdr:cNvPr id="89" name="Imagem 88" descr=":ARG">
          <a:extLst>
            <a:ext uri="{FF2B5EF4-FFF2-40B4-BE49-F238E27FC236}">
              <a16:creationId xmlns:a16="http://schemas.microsoft.com/office/drawing/2014/main" id="{D12D344F-F0C4-42FB-8BDB-D24F78C10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22974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57</xdr:row>
      <xdr:rowOff>123825</xdr:rowOff>
    </xdr:from>
    <xdr:to>
      <xdr:col>14</xdr:col>
      <xdr:colOff>495300</xdr:colOff>
      <xdr:row>57</xdr:row>
      <xdr:rowOff>390525</xdr:rowOff>
    </xdr:to>
    <xdr:pic>
      <xdr:nvPicPr>
        <xdr:cNvPr id="90" name="Imagem 89" descr=":GBR">
          <a:extLst>
            <a:ext uri="{FF2B5EF4-FFF2-40B4-BE49-F238E27FC236}">
              <a16:creationId xmlns:a16="http://schemas.microsoft.com/office/drawing/2014/main" id="{F7BC62C8-EBF8-4E20-9D9A-16176BC88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23441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58</xdr:row>
      <xdr:rowOff>104775</xdr:rowOff>
    </xdr:from>
    <xdr:to>
      <xdr:col>14</xdr:col>
      <xdr:colOff>495300</xdr:colOff>
      <xdr:row>58</xdr:row>
      <xdr:rowOff>371475</xdr:rowOff>
    </xdr:to>
    <xdr:pic>
      <xdr:nvPicPr>
        <xdr:cNvPr id="92" name="Imagem 91" descr=":BEL">
          <a:extLst>
            <a:ext uri="{FF2B5EF4-FFF2-40B4-BE49-F238E27FC236}">
              <a16:creationId xmlns:a16="http://schemas.microsoft.com/office/drawing/2014/main" id="{61B19DCC-A3B2-48BC-AA80-A19495CC5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238696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59</xdr:row>
      <xdr:rowOff>95250</xdr:rowOff>
    </xdr:from>
    <xdr:to>
      <xdr:col>14</xdr:col>
      <xdr:colOff>504825</xdr:colOff>
      <xdr:row>59</xdr:row>
      <xdr:rowOff>361950</xdr:rowOff>
    </xdr:to>
    <xdr:pic>
      <xdr:nvPicPr>
        <xdr:cNvPr id="93" name="Imagem 92" descr=":FIN">
          <a:extLst>
            <a:ext uri="{FF2B5EF4-FFF2-40B4-BE49-F238E27FC236}">
              <a16:creationId xmlns:a16="http://schemas.microsoft.com/office/drawing/2014/main" id="{DC00FD59-3024-4C41-B6A7-A2CB387AF4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24307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85725</xdr:colOff>
      <xdr:row>60</xdr:row>
      <xdr:rowOff>104775</xdr:rowOff>
    </xdr:from>
    <xdr:to>
      <xdr:col>14</xdr:col>
      <xdr:colOff>485775</xdr:colOff>
      <xdr:row>60</xdr:row>
      <xdr:rowOff>371475</xdr:rowOff>
    </xdr:to>
    <xdr:pic>
      <xdr:nvPicPr>
        <xdr:cNvPr id="94" name="Imagem 93" descr=":GBR">
          <a:extLst>
            <a:ext uri="{FF2B5EF4-FFF2-40B4-BE49-F238E27FC236}">
              <a16:creationId xmlns:a16="http://schemas.microsoft.com/office/drawing/2014/main" id="{940E6450-083D-4BB8-9865-E0F52635F9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24765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85725</xdr:colOff>
      <xdr:row>61</xdr:row>
      <xdr:rowOff>95250</xdr:rowOff>
    </xdr:from>
    <xdr:to>
      <xdr:col>14</xdr:col>
      <xdr:colOff>485775</xdr:colOff>
      <xdr:row>61</xdr:row>
      <xdr:rowOff>361950</xdr:rowOff>
    </xdr:to>
    <xdr:pic>
      <xdr:nvPicPr>
        <xdr:cNvPr id="95" name="Imagem 94" descr=":SWE">
          <a:extLst>
            <a:ext uri="{FF2B5EF4-FFF2-40B4-BE49-F238E27FC236}">
              <a16:creationId xmlns:a16="http://schemas.microsoft.com/office/drawing/2014/main" id="{F1D5C0E6-89C6-4CCC-834A-B41040167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252031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76200</xdr:colOff>
      <xdr:row>62</xdr:row>
      <xdr:rowOff>123825</xdr:rowOff>
    </xdr:from>
    <xdr:to>
      <xdr:col>14</xdr:col>
      <xdr:colOff>476200</xdr:colOff>
      <xdr:row>62</xdr:row>
      <xdr:rowOff>390492</xdr:rowOff>
    </xdr:to>
    <xdr:pic>
      <xdr:nvPicPr>
        <xdr:cNvPr id="96" name="Imagem 95">
          <a:extLst>
            <a:ext uri="{FF2B5EF4-FFF2-40B4-BE49-F238E27FC236}">
              <a16:creationId xmlns:a16="http://schemas.microsoft.com/office/drawing/2014/main" id="{E26F9F09-04D3-4AA0-A710-FF48F76764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458950" y="25679400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14</xdr:col>
      <xdr:colOff>95250</xdr:colOff>
      <xdr:row>63</xdr:row>
      <xdr:rowOff>95250</xdr:rowOff>
    </xdr:from>
    <xdr:to>
      <xdr:col>14</xdr:col>
      <xdr:colOff>495300</xdr:colOff>
      <xdr:row>63</xdr:row>
      <xdr:rowOff>361950</xdr:rowOff>
    </xdr:to>
    <xdr:pic>
      <xdr:nvPicPr>
        <xdr:cNvPr id="97" name="Imagem 96" descr=":USA">
          <a:extLst>
            <a:ext uri="{FF2B5EF4-FFF2-40B4-BE49-F238E27FC236}">
              <a16:creationId xmlns:a16="http://schemas.microsoft.com/office/drawing/2014/main" id="{E415B6F2-8223-42B4-80FD-A81632796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26098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64</xdr:row>
      <xdr:rowOff>104775</xdr:rowOff>
    </xdr:from>
    <xdr:to>
      <xdr:col>14</xdr:col>
      <xdr:colOff>495300</xdr:colOff>
      <xdr:row>64</xdr:row>
      <xdr:rowOff>371475</xdr:rowOff>
    </xdr:to>
    <xdr:pic>
      <xdr:nvPicPr>
        <xdr:cNvPr id="98" name="Imagem 97" descr=":FRA">
          <a:extLst>
            <a:ext uri="{FF2B5EF4-FFF2-40B4-BE49-F238E27FC236}">
              <a16:creationId xmlns:a16="http://schemas.microsoft.com/office/drawing/2014/main" id="{188F7DD1-DB71-4FAD-AB00-471DFFAA66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265557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65</xdr:row>
      <xdr:rowOff>123825</xdr:rowOff>
    </xdr:from>
    <xdr:to>
      <xdr:col>14</xdr:col>
      <xdr:colOff>504825</xdr:colOff>
      <xdr:row>65</xdr:row>
      <xdr:rowOff>390525</xdr:rowOff>
    </xdr:to>
    <xdr:pic>
      <xdr:nvPicPr>
        <xdr:cNvPr id="99" name="Imagem 98" descr=":MEX">
          <a:extLst>
            <a:ext uri="{FF2B5EF4-FFF2-40B4-BE49-F238E27FC236}">
              <a16:creationId xmlns:a16="http://schemas.microsoft.com/office/drawing/2014/main" id="{D0F42955-4D61-4A4E-9C9D-3185BFA5E4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270224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66</xdr:row>
      <xdr:rowOff>76200</xdr:rowOff>
    </xdr:from>
    <xdr:to>
      <xdr:col>14</xdr:col>
      <xdr:colOff>495300</xdr:colOff>
      <xdr:row>66</xdr:row>
      <xdr:rowOff>342900</xdr:rowOff>
    </xdr:to>
    <xdr:pic>
      <xdr:nvPicPr>
        <xdr:cNvPr id="100" name="Imagem 99" descr=":GBR">
          <a:extLst>
            <a:ext uri="{FF2B5EF4-FFF2-40B4-BE49-F238E27FC236}">
              <a16:creationId xmlns:a16="http://schemas.microsoft.com/office/drawing/2014/main" id="{4681C2BF-EFC6-40B5-A2CE-A1AA97728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27422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67</xdr:row>
      <xdr:rowOff>85725</xdr:rowOff>
    </xdr:from>
    <xdr:to>
      <xdr:col>14</xdr:col>
      <xdr:colOff>495300</xdr:colOff>
      <xdr:row>67</xdr:row>
      <xdr:rowOff>352425</xdr:rowOff>
    </xdr:to>
    <xdr:pic>
      <xdr:nvPicPr>
        <xdr:cNvPr id="101" name="Imagem 100" descr=":ARG">
          <a:extLst>
            <a:ext uri="{FF2B5EF4-FFF2-40B4-BE49-F238E27FC236}">
              <a16:creationId xmlns:a16="http://schemas.microsoft.com/office/drawing/2014/main" id="{F676CF78-89C1-403D-B64D-722A46554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0" y="27832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68</xdr:row>
      <xdr:rowOff>95250</xdr:rowOff>
    </xdr:from>
    <xdr:to>
      <xdr:col>14</xdr:col>
      <xdr:colOff>495300</xdr:colOff>
      <xdr:row>68</xdr:row>
      <xdr:rowOff>361950</xdr:rowOff>
    </xdr:to>
    <xdr:pic>
      <xdr:nvPicPr>
        <xdr:cNvPr id="102" name="Imagem 101" descr=":BEL">
          <a:extLst>
            <a:ext uri="{FF2B5EF4-FFF2-40B4-BE49-F238E27FC236}">
              <a16:creationId xmlns:a16="http://schemas.microsoft.com/office/drawing/2014/main" id="{5B3C5A1F-7D8F-4D87-8E63-4B3A381EE5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282892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69</xdr:row>
      <xdr:rowOff>95250</xdr:rowOff>
    </xdr:from>
    <xdr:to>
      <xdr:col>14</xdr:col>
      <xdr:colOff>504825</xdr:colOff>
      <xdr:row>69</xdr:row>
      <xdr:rowOff>361950</xdr:rowOff>
    </xdr:to>
    <xdr:pic>
      <xdr:nvPicPr>
        <xdr:cNvPr id="103" name="Imagem 102" descr=":POL">
          <a:extLst>
            <a:ext uri="{FF2B5EF4-FFF2-40B4-BE49-F238E27FC236}">
              <a16:creationId xmlns:a16="http://schemas.microsoft.com/office/drawing/2014/main" id="{C6C1F34D-C107-4631-ACEA-575E0577F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28736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70</xdr:row>
      <xdr:rowOff>76200</xdr:rowOff>
    </xdr:from>
    <xdr:to>
      <xdr:col>14</xdr:col>
      <xdr:colOff>504825</xdr:colOff>
      <xdr:row>70</xdr:row>
      <xdr:rowOff>342900</xdr:rowOff>
    </xdr:to>
    <xdr:pic>
      <xdr:nvPicPr>
        <xdr:cNvPr id="104" name="Imagem 103" descr=":SWE">
          <a:extLst>
            <a:ext uri="{FF2B5EF4-FFF2-40B4-BE49-F238E27FC236}">
              <a16:creationId xmlns:a16="http://schemas.microsoft.com/office/drawing/2014/main" id="{1A2B936A-C841-4C22-9816-57EEEDAED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291655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85725</xdr:colOff>
      <xdr:row>71</xdr:row>
      <xdr:rowOff>85725</xdr:rowOff>
    </xdr:from>
    <xdr:to>
      <xdr:col>14</xdr:col>
      <xdr:colOff>485775</xdr:colOff>
      <xdr:row>71</xdr:row>
      <xdr:rowOff>352425</xdr:rowOff>
    </xdr:to>
    <xdr:pic>
      <xdr:nvPicPr>
        <xdr:cNvPr id="105" name="Imagem 104" descr=":PER">
          <a:extLst>
            <a:ext uri="{FF2B5EF4-FFF2-40B4-BE49-F238E27FC236}">
              <a16:creationId xmlns:a16="http://schemas.microsoft.com/office/drawing/2014/main" id="{3B473188-FD9B-4838-BEB4-C5C9F2BD1F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296227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85725</xdr:colOff>
      <xdr:row>72</xdr:row>
      <xdr:rowOff>104775</xdr:rowOff>
    </xdr:from>
    <xdr:to>
      <xdr:col>14</xdr:col>
      <xdr:colOff>485775</xdr:colOff>
      <xdr:row>72</xdr:row>
      <xdr:rowOff>371475</xdr:rowOff>
    </xdr:to>
    <xdr:pic>
      <xdr:nvPicPr>
        <xdr:cNvPr id="106" name="Imagem 105" descr=":CHN">
          <a:extLst>
            <a:ext uri="{FF2B5EF4-FFF2-40B4-BE49-F238E27FC236}">
              <a16:creationId xmlns:a16="http://schemas.microsoft.com/office/drawing/2014/main" id="{DC144532-792A-4987-A89B-2E6E283B5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30089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73</xdr:row>
      <xdr:rowOff>114300</xdr:rowOff>
    </xdr:from>
    <xdr:to>
      <xdr:col>14</xdr:col>
      <xdr:colOff>495300</xdr:colOff>
      <xdr:row>73</xdr:row>
      <xdr:rowOff>381000</xdr:rowOff>
    </xdr:to>
    <xdr:pic>
      <xdr:nvPicPr>
        <xdr:cNvPr id="107" name="Imagem 106" descr=":CAN">
          <a:extLst>
            <a:ext uri="{FF2B5EF4-FFF2-40B4-BE49-F238E27FC236}">
              <a16:creationId xmlns:a16="http://schemas.microsoft.com/office/drawing/2014/main" id="{B89CD7AB-E699-44C4-98A5-7E109DE04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30546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85725</xdr:colOff>
      <xdr:row>74</xdr:row>
      <xdr:rowOff>95250</xdr:rowOff>
    </xdr:from>
    <xdr:to>
      <xdr:col>14</xdr:col>
      <xdr:colOff>485775</xdr:colOff>
      <xdr:row>74</xdr:row>
      <xdr:rowOff>361950</xdr:rowOff>
    </xdr:to>
    <xdr:pic>
      <xdr:nvPicPr>
        <xdr:cNvPr id="108" name="Imagem 107" descr=":GER">
          <a:extLst>
            <a:ext uri="{FF2B5EF4-FFF2-40B4-BE49-F238E27FC236}">
              <a16:creationId xmlns:a16="http://schemas.microsoft.com/office/drawing/2014/main" id="{966D74B2-6BA6-410A-9036-98F3CABA0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309753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76200</xdr:colOff>
      <xdr:row>75</xdr:row>
      <xdr:rowOff>114300</xdr:rowOff>
    </xdr:from>
    <xdr:to>
      <xdr:col>14</xdr:col>
      <xdr:colOff>476250</xdr:colOff>
      <xdr:row>75</xdr:row>
      <xdr:rowOff>381000</xdr:rowOff>
    </xdr:to>
    <xdr:pic>
      <xdr:nvPicPr>
        <xdr:cNvPr id="109" name="Imagem 108" descr=":HUN">
          <a:extLst>
            <a:ext uri="{FF2B5EF4-FFF2-40B4-BE49-F238E27FC236}">
              <a16:creationId xmlns:a16="http://schemas.microsoft.com/office/drawing/2014/main" id="{4E77F47F-9794-4BB6-A8D9-CF49B18554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59025" y="314420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85725</xdr:colOff>
      <xdr:row>76</xdr:row>
      <xdr:rowOff>123825</xdr:rowOff>
    </xdr:from>
    <xdr:to>
      <xdr:col>14</xdr:col>
      <xdr:colOff>485775</xdr:colOff>
      <xdr:row>76</xdr:row>
      <xdr:rowOff>390525</xdr:rowOff>
    </xdr:to>
    <xdr:pic>
      <xdr:nvPicPr>
        <xdr:cNvPr id="110" name="Imagem 109" descr=":CZE">
          <a:extLst>
            <a:ext uri="{FF2B5EF4-FFF2-40B4-BE49-F238E27FC236}">
              <a16:creationId xmlns:a16="http://schemas.microsoft.com/office/drawing/2014/main" id="{9A00130D-FFA7-49F6-BDEC-30E9CCB758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31899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85725</xdr:colOff>
      <xdr:row>77</xdr:row>
      <xdr:rowOff>104775</xdr:rowOff>
    </xdr:from>
    <xdr:to>
      <xdr:col>14</xdr:col>
      <xdr:colOff>485775</xdr:colOff>
      <xdr:row>77</xdr:row>
      <xdr:rowOff>371475</xdr:rowOff>
    </xdr:to>
    <xdr:pic>
      <xdr:nvPicPr>
        <xdr:cNvPr id="111" name="Imagem 110" descr=":ITA">
          <a:extLst>
            <a:ext uri="{FF2B5EF4-FFF2-40B4-BE49-F238E27FC236}">
              <a16:creationId xmlns:a16="http://schemas.microsoft.com/office/drawing/2014/main" id="{EF3AEB72-263F-4CDA-812B-765EC0292F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323278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85725</xdr:colOff>
      <xdr:row>78</xdr:row>
      <xdr:rowOff>95250</xdr:rowOff>
    </xdr:from>
    <xdr:to>
      <xdr:col>14</xdr:col>
      <xdr:colOff>485775</xdr:colOff>
      <xdr:row>78</xdr:row>
      <xdr:rowOff>361950</xdr:rowOff>
    </xdr:to>
    <xdr:pic>
      <xdr:nvPicPr>
        <xdr:cNvPr id="112" name="Imagem 111" descr=":USA">
          <a:extLst>
            <a:ext uri="{FF2B5EF4-FFF2-40B4-BE49-F238E27FC236}">
              <a16:creationId xmlns:a16="http://schemas.microsoft.com/office/drawing/2014/main" id="{5D07FB83-F846-4FDD-9C4A-DAD7A30DD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327660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79</xdr:row>
      <xdr:rowOff>95250</xdr:rowOff>
    </xdr:from>
    <xdr:to>
      <xdr:col>14</xdr:col>
      <xdr:colOff>495300</xdr:colOff>
      <xdr:row>79</xdr:row>
      <xdr:rowOff>361950</xdr:rowOff>
    </xdr:to>
    <xdr:pic>
      <xdr:nvPicPr>
        <xdr:cNvPr id="113" name="Imagem 112" descr=":ITA">
          <a:extLst>
            <a:ext uri="{FF2B5EF4-FFF2-40B4-BE49-F238E27FC236}">
              <a16:creationId xmlns:a16="http://schemas.microsoft.com/office/drawing/2014/main" id="{7888E0AE-D4AC-4422-A9D6-51F4EE210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332136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80</xdr:row>
      <xdr:rowOff>85725</xdr:rowOff>
    </xdr:from>
    <xdr:to>
      <xdr:col>14</xdr:col>
      <xdr:colOff>495300</xdr:colOff>
      <xdr:row>80</xdr:row>
      <xdr:rowOff>352425</xdr:rowOff>
    </xdr:to>
    <xdr:pic>
      <xdr:nvPicPr>
        <xdr:cNvPr id="114" name="Imagem 113" descr=":AUS">
          <a:extLst>
            <a:ext uri="{FF2B5EF4-FFF2-40B4-BE49-F238E27FC236}">
              <a16:creationId xmlns:a16="http://schemas.microsoft.com/office/drawing/2014/main" id="{8EC81F81-4CC8-4517-9568-2E80418329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336518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85725</xdr:colOff>
      <xdr:row>81</xdr:row>
      <xdr:rowOff>85725</xdr:rowOff>
    </xdr:from>
    <xdr:to>
      <xdr:col>14</xdr:col>
      <xdr:colOff>485775</xdr:colOff>
      <xdr:row>81</xdr:row>
      <xdr:rowOff>352425</xdr:rowOff>
    </xdr:to>
    <xdr:pic>
      <xdr:nvPicPr>
        <xdr:cNvPr id="115" name="Imagem 114" descr=":AUS">
          <a:extLst>
            <a:ext uri="{FF2B5EF4-FFF2-40B4-BE49-F238E27FC236}">
              <a16:creationId xmlns:a16="http://schemas.microsoft.com/office/drawing/2014/main" id="{BD27945B-483F-42CA-B24D-4DDEB776A1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68550" y="340995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82</xdr:row>
      <xdr:rowOff>104775</xdr:rowOff>
    </xdr:from>
    <xdr:to>
      <xdr:col>14</xdr:col>
      <xdr:colOff>504825</xdr:colOff>
      <xdr:row>82</xdr:row>
      <xdr:rowOff>371475</xdr:rowOff>
    </xdr:to>
    <xdr:pic>
      <xdr:nvPicPr>
        <xdr:cNvPr id="116" name="Imagem 115" descr=":USA">
          <a:extLst>
            <a:ext uri="{FF2B5EF4-FFF2-40B4-BE49-F238E27FC236}">
              <a16:creationId xmlns:a16="http://schemas.microsoft.com/office/drawing/2014/main" id="{BA27CB5E-92B7-4712-8320-BEA3B559E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345662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83</xdr:row>
      <xdr:rowOff>104775</xdr:rowOff>
    </xdr:from>
    <xdr:to>
      <xdr:col>14</xdr:col>
      <xdr:colOff>504825</xdr:colOff>
      <xdr:row>83</xdr:row>
      <xdr:rowOff>371475</xdr:rowOff>
    </xdr:to>
    <xdr:pic>
      <xdr:nvPicPr>
        <xdr:cNvPr id="117" name="Imagem 116" descr=":NED">
          <a:extLst>
            <a:ext uri="{FF2B5EF4-FFF2-40B4-BE49-F238E27FC236}">
              <a16:creationId xmlns:a16="http://schemas.microsoft.com/office/drawing/2014/main" id="{A34A31A3-0C08-482B-A4E9-5A73B7667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350139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84</xdr:row>
      <xdr:rowOff>104775</xdr:rowOff>
    </xdr:from>
    <xdr:to>
      <xdr:col>14</xdr:col>
      <xdr:colOff>495300</xdr:colOff>
      <xdr:row>84</xdr:row>
      <xdr:rowOff>371475</xdr:rowOff>
    </xdr:to>
    <xdr:pic>
      <xdr:nvPicPr>
        <xdr:cNvPr id="118" name="Imagem 117" descr=":GER">
          <a:extLst>
            <a:ext uri="{FF2B5EF4-FFF2-40B4-BE49-F238E27FC236}">
              <a16:creationId xmlns:a16="http://schemas.microsoft.com/office/drawing/2014/main" id="{4BEC78C0-3A45-464D-BC31-9E5073264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354615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85</xdr:row>
      <xdr:rowOff>85725</xdr:rowOff>
    </xdr:from>
    <xdr:to>
      <xdr:col>14</xdr:col>
      <xdr:colOff>495300</xdr:colOff>
      <xdr:row>85</xdr:row>
      <xdr:rowOff>352425</xdr:rowOff>
    </xdr:to>
    <xdr:pic>
      <xdr:nvPicPr>
        <xdr:cNvPr id="119" name="Imagem 118" descr=":CHN">
          <a:extLst>
            <a:ext uri="{FF2B5EF4-FFF2-40B4-BE49-F238E27FC236}">
              <a16:creationId xmlns:a16="http://schemas.microsoft.com/office/drawing/2014/main" id="{2EF551A6-08B1-4718-A0EC-164A3A4D3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358902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114300</xdr:colOff>
      <xdr:row>86</xdr:row>
      <xdr:rowOff>114300</xdr:rowOff>
    </xdr:from>
    <xdr:to>
      <xdr:col>14</xdr:col>
      <xdr:colOff>514350</xdr:colOff>
      <xdr:row>86</xdr:row>
      <xdr:rowOff>381000</xdr:rowOff>
    </xdr:to>
    <xdr:pic>
      <xdr:nvPicPr>
        <xdr:cNvPr id="120" name="Imagem 119" descr=":USA">
          <a:extLst>
            <a:ext uri="{FF2B5EF4-FFF2-40B4-BE49-F238E27FC236}">
              <a16:creationId xmlns:a16="http://schemas.microsoft.com/office/drawing/2014/main" id="{5673F498-B3F2-4667-A707-C3FDCCF54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363664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114300</xdr:colOff>
      <xdr:row>87</xdr:row>
      <xdr:rowOff>114300</xdr:rowOff>
    </xdr:from>
    <xdr:to>
      <xdr:col>14</xdr:col>
      <xdr:colOff>514350</xdr:colOff>
      <xdr:row>87</xdr:row>
      <xdr:rowOff>381000</xdr:rowOff>
    </xdr:to>
    <xdr:pic>
      <xdr:nvPicPr>
        <xdr:cNvPr id="121" name="Imagem 120" descr=":CHN">
          <a:extLst>
            <a:ext uri="{FF2B5EF4-FFF2-40B4-BE49-F238E27FC236}">
              <a16:creationId xmlns:a16="http://schemas.microsoft.com/office/drawing/2014/main" id="{6102AF77-1F2E-46E8-84B0-E71DA2396A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368141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88</xdr:row>
      <xdr:rowOff>114300</xdr:rowOff>
    </xdr:from>
    <xdr:to>
      <xdr:col>14</xdr:col>
      <xdr:colOff>504825</xdr:colOff>
      <xdr:row>88</xdr:row>
      <xdr:rowOff>381000</xdr:rowOff>
    </xdr:to>
    <xdr:pic>
      <xdr:nvPicPr>
        <xdr:cNvPr id="122" name="Imagem 121" descr=":CAN">
          <a:extLst>
            <a:ext uri="{FF2B5EF4-FFF2-40B4-BE49-F238E27FC236}">
              <a16:creationId xmlns:a16="http://schemas.microsoft.com/office/drawing/2014/main" id="{1F7AAEE6-20BC-4109-ABAD-7463AF60D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372618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114300</xdr:colOff>
      <xdr:row>89</xdr:row>
      <xdr:rowOff>104775</xdr:rowOff>
    </xdr:from>
    <xdr:to>
      <xdr:col>14</xdr:col>
      <xdr:colOff>514350</xdr:colOff>
      <xdr:row>89</xdr:row>
      <xdr:rowOff>371475</xdr:rowOff>
    </xdr:to>
    <xdr:pic>
      <xdr:nvPicPr>
        <xdr:cNvPr id="123" name="Imagem 122" descr=":CHI">
          <a:extLst>
            <a:ext uri="{FF2B5EF4-FFF2-40B4-BE49-F238E27FC236}">
              <a16:creationId xmlns:a16="http://schemas.microsoft.com/office/drawing/2014/main" id="{CF7A0A93-3BBE-4309-9312-F9AC127CA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7125" y="376999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90</xdr:row>
      <xdr:rowOff>104775</xdr:rowOff>
    </xdr:from>
    <xdr:to>
      <xdr:col>14</xdr:col>
      <xdr:colOff>504825</xdr:colOff>
      <xdr:row>90</xdr:row>
      <xdr:rowOff>371475</xdr:rowOff>
    </xdr:to>
    <xdr:pic>
      <xdr:nvPicPr>
        <xdr:cNvPr id="124" name="Imagem 123" descr=":USA">
          <a:extLst>
            <a:ext uri="{FF2B5EF4-FFF2-40B4-BE49-F238E27FC236}">
              <a16:creationId xmlns:a16="http://schemas.microsoft.com/office/drawing/2014/main" id="{F5366644-F8EC-4942-86C5-391E45E9F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381476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95250</xdr:colOff>
      <xdr:row>91</xdr:row>
      <xdr:rowOff>95250</xdr:rowOff>
    </xdr:from>
    <xdr:to>
      <xdr:col>14</xdr:col>
      <xdr:colOff>495300</xdr:colOff>
      <xdr:row>91</xdr:row>
      <xdr:rowOff>361950</xdr:rowOff>
    </xdr:to>
    <xdr:pic>
      <xdr:nvPicPr>
        <xdr:cNvPr id="125" name="Imagem 124" descr=":USA">
          <a:extLst>
            <a:ext uri="{FF2B5EF4-FFF2-40B4-BE49-F238E27FC236}">
              <a16:creationId xmlns:a16="http://schemas.microsoft.com/office/drawing/2014/main" id="{271A4892-8985-4B78-87BD-13CDC036D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78075" y="385857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92</xdr:row>
      <xdr:rowOff>76200</xdr:rowOff>
    </xdr:from>
    <xdr:to>
      <xdr:col>14</xdr:col>
      <xdr:colOff>504825</xdr:colOff>
      <xdr:row>92</xdr:row>
      <xdr:rowOff>342900</xdr:rowOff>
    </xdr:to>
    <xdr:pic>
      <xdr:nvPicPr>
        <xdr:cNvPr id="126" name="Imagem 125" descr=":USA">
          <a:extLst>
            <a:ext uri="{FF2B5EF4-FFF2-40B4-BE49-F238E27FC236}">
              <a16:creationId xmlns:a16="http://schemas.microsoft.com/office/drawing/2014/main" id="{862B7B35-C80B-4AE2-9CAA-49DB7458D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7600" y="39014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104775</xdr:colOff>
      <xdr:row>28</xdr:row>
      <xdr:rowOff>104775</xdr:rowOff>
    </xdr:from>
    <xdr:to>
      <xdr:col>6</xdr:col>
      <xdr:colOff>504825</xdr:colOff>
      <xdr:row>28</xdr:row>
      <xdr:rowOff>371475</xdr:rowOff>
    </xdr:to>
    <xdr:pic>
      <xdr:nvPicPr>
        <xdr:cNvPr id="127" name="Imagem 126" descr=":COL">
          <a:extLst>
            <a:ext uri="{FF2B5EF4-FFF2-40B4-BE49-F238E27FC236}">
              <a16:creationId xmlns:a16="http://schemas.microsoft.com/office/drawing/2014/main" id="{373D9991-0C35-4235-A755-6ACC08388C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81975" y="1043940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114300</xdr:colOff>
      <xdr:row>38</xdr:row>
      <xdr:rowOff>95250</xdr:rowOff>
    </xdr:from>
    <xdr:to>
      <xdr:col>14</xdr:col>
      <xdr:colOff>514300</xdr:colOff>
      <xdr:row>38</xdr:row>
      <xdr:rowOff>361917</xdr:rowOff>
    </xdr:to>
    <xdr:pic>
      <xdr:nvPicPr>
        <xdr:cNvPr id="128" name="Imagem 127">
          <a:extLst>
            <a:ext uri="{FF2B5EF4-FFF2-40B4-BE49-F238E27FC236}">
              <a16:creationId xmlns:a16="http://schemas.microsoft.com/office/drawing/2014/main" id="{1AC18531-7F00-46A4-881C-7D69E5337B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497050" y="15097125"/>
          <a:ext cx="400000" cy="266667"/>
        </a:xfrm>
        <a:prstGeom prst="rect">
          <a:avLst/>
        </a:prstGeom>
      </xdr:spPr>
    </xdr:pic>
    <xdr:clientData/>
  </xdr:twoCellAnchor>
  <xdr:twoCellAnchor editAs="oneCell">
    <xdr:from>
      <xdr:col>14</xdr:col>
      <xdr:colOff>114300</xdr:colOff>
      <xdr:row>29</xdr:row>
      <xdr:rowOff>66675</xdr:rowOff>
    </xdr:from>
    <xdr:to>
      <xdr:col>14</xdr:col>
      <xdr:colOff>514350</xdr:colOff>
      <xdr:row>29</xdr:row>
      <xdr:rowOff>333375</xdr:rowOff>
    </xdr:to>
    <xdr:pic>
      <xdr:nvPicPr>
        <xdr:cNvPr id="129" name="Imagem 128" descr=":COL">
          <a:extLst>
            <a:ext uri="{FF2B5EF4-FFF2-40B4-BE49-F238E27FC236}">
              <a16:creationId xmlns:a16="http://schemas.microsoft.com/office/drawing/2014/main" id="{774A5A66-5AEC-4713-82DF-71FA56A44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97050" y="1103947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114300</xdr:colOff>
      <xdr:row>26</xdr:row>
      <xdr:rowOff>57150</xdr:rowOff>
    </xdr:from>
    <xdr:to>
      <xdr:col>14</xdr:col>
      <xdr:colOff>514350</xdr:colOff>
      <xdr:row>26</xdr:row>
      <xdr:rowOff>323850</xdr:rowOff>
    </xdr:to>
    <xdr:pic>
      <xdr:nvPicPr>
        <xdr:cNvPr id="130" name="Imagem 129" descr=":USA">
          <a:extLst>
            <a:ext uri="{FF2B5EF4-FFF2-40B4-BE49-F238E27FC236}">
              <a16:creationId xmlns:a16="http://schemas.microsoft.com/office/drawing/2014/main" id="{830116F1-F7C2-4C9C-95B7-09D108CF1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97050" y="9686925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104775</xdr:colOff>
      <xdr:row>23</xdr:row>
      <xdr:rowOff>114300</xdr:rowOff>
    </xdr:from>
    <xdr:to>
      <xdr:col>14</xdr:col>
      <xdr:colOff>504825</xdr:colOff>
      <xdr:row>23</xdr:row>
      <xdr:rowOff>381000</xdr:rowOff>
    </xdr:to>
    <xdr:pic>
      <xdr:nvPicPr>
        <xdr:cNvPr id="131" name="Imagem 130" descr=":JPN">
          <a:extLst>
            <a:ext uri="{FF2B5EF4-FFF2-40B4-BE49-F238E27FC236}">
              <a16:creationId xmlns:a16="http://schemas.microsoft.com/office/drawing/2014/main" id="{4068D080-90A4-4893-A538-3ED7E8AEE2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87525" y="8401050"/>
          <a:ext cx="400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325CE3-F8C4-4809-8212-AE3DC4096559}">
  <dimension ref="C2:Q114"/>
  <sheetViews>
    <sheetView tabSelected="1" topLeftCell="B1" workbookViewId="0">
      <selection activeCell="J6" sqref="J6"/>
    </sheetView>
  </sheetViews>
  <sheetFormatPr defaultRowHeight="15" x14ac:dyDescent="0.25"/>
  <cols>
    <col min="3" max="3" width="34.28515625" customWidth="1"/>
    <col min="4" max="4" width="29.140625" customWidth="1"/>
    <col min="5" max="5" width="13.42578125" customWidth="1"/>
    <col min="6" max="6" width="15.28515625" customWidth="1"/>
    <col min="7" max="7" width="11" customWidth="1"/>
    <col min="11" max="11" width="14.42578125" customWidth="1"/>
    <col min="12" max="12" width="20.140625" customWidth="1"/>
    <col min="13" max="13" width="18.140625" customWidth="1"/>
    <col min="15" max="15" width="11.140625" customWidth="1"/>
    <col min="16" max="16" width="13.5703125" customWidth="1"/>
    <col min="17" max="17" width="12" customWidth="1"/>
    <col min="19" max="19" width="16.7109375" customWidth="1"/>
  </cols>
  <sheetData>
    <row r="2" spans="3:17" ht="15.75" thickBot="1" x14ac:dyDescent="0.3"/>
    <row r="3" spans="3:17" ht="15.75" thickBot="1" x14ac:dyDescent="0.3">
      <c r="C3" s="11" t="s">
        <v>97</v>
      </c>
    </row>
    <row r="4" spans="3:17" ht="15.75" thickBot="1" x14ac:dyDescent="0.3">
      <c r="C4" s="11" t="s">
        <v>98</v>
      </c>
      <c r="D4" s="27"/>
    </row>
    <row r="5" spans="3:17" ht="15.75" thickBot="1" x14ac:dyDescent="0.3">
      <c r="C5" s="11" t="s">
        <v>99</v>
      </c>
      <c r="D5" s="29"/>
    </row>
    <row r="6" spans="3:17" ht="15.75" thickBot="1" x14ac:dyDescent="0.3">
      <c r="C6" s="26" t="s">
        <v>100</v>
      </c>
      <c r="D6" s="28"/>
    </row>
    <row r="7" spans="3:17" ht="15.75" thickBot="1" x14ac:dyDescent="0.3">
      <c r="C7" s="26" t="s">
        <v>523</v>
      </c>
      <c r="D7" s="80"/>
    </row>
    <row r="8" spans="3:17" ht="15.75" thickBot="1" x14ac:dyDescent="0.3">
      <c r="O8" s="15" t="s">
        <v>103</v>
      </c>
      <c r="P8" s="36"/>
    </row>
    <row r="9" spans="3:17" ht="35.25" customHeight="1" thickBot="1" x14ac:dyDescent="0.3">
      <c r="C9" s="11" t="s">
        <v>77</v>
      </c>
      <c r="D9" s="24" t="s">
        <v>76</v>
      </c>
      <c r="E9" s="74" t="s">
        <v>0</v>
      </c>
      <c r="F9" s="74" t="s">
        <v>1</v>
      </c>
      <c r="G9" s="75" t="s">
        <v>2</v>
      </c>
      <c r="K9" s="12"/>
      <c r="L9" s="12" t="s">
        <v>0</v>
      </c>
      <c r="M9" s="12" t="s">
        <v>1</v>
      </c>
      <c r="N9" s="12" t="s">
        <v>2</v>
      </c>
      <c r="O9" s="38" t="s">
        <v>102</v>
      </c>
      <c r="P9" s="38" t="s">
        <v>524</v>
      </c>
      <c r="Q9" s="12" t="s">
        <v>104</v>
      </c>
    </row>
    <row r="10" spans="3:17" ht="33" customHeight="1" x14ac:dyDescent="0.25">
      <c r="C10" s="12"/>
      <c r="D10" s="18">
        <v>1</v>
      </c>
      <c r="E10" s="2"/>
      <c r="F10" s="2"/>
      <c r="G10" s="3"/>
      <c r="H10" s="59"/>
      <c r="I10" s="59"/>
      <c r="K10" s="46">
        <v>1</v>
      </c>
      <c r="L10" s="82" t="s">
        <v>27</v>
      </c>
      <c r="M10" s="31" t="s">
        <v>247</v>
      </c>
      <c r="N10" s="31"/>
      <c r="O10" s="41">
        <v>7300</v>
      </c>
      <c r="P10" s="41">
        <v>40000</v>
      </c>
      <c r="Q10" s="32">
        <f>SUM(O10:P10)</f>
        <v>47300</v>
      </c>
    </row>
    <row r="11" spans="3:17" ht="33" customHeight="1" x14ac:dyDescent="0.25">
      <c r="C11" s="13" t="s">
        <v>79</v>
      </c>
      <c r="D11" s="19">
        <v>2</v>
      </c>
      <c r="E11" s="9"/>
      <c r="F11" s="9"/>
      <c r="G11" s="10"/>
      <c r="H11" s="49"/>
      <c r="I11" s="49"/>
      <c r="K11" s="47">
        <f>K10+1</f>
        <v>2</v>
      </c>
      <c r="L11" s="83" t="s">
        <v>23</v>
      </c>
      <c r="M11" s="34" t="s">
        <v>705</v>
      </c>
      <c r="N11" s="34"/>
      <c r="O11" s="39">
        <v>40000</v>
      </c>
      <c r="P11" s="39">
        <v>0</v>
      </c>
      <c r="Q11" s="35">
        <f t="shared" ref="Q11:Q75" si="0">SUM(O11:P11)</f>
        <v>40000</v>
      </c>
    </row>
    <row r="12" spans="3:17" ht="33" customHeight="1" thickBot="1" x14ac:dyDescent="0.3">
      <c r="C12" s="14"/>
      <c r="D12" s="20">
        <v>3</v>
      </c>
      <c r="E12" s="21"/>
      <c r="F12" s="21"/>
      <c r="G12" s="22"/>
      <c r="H12" s="49"/>
      <c r="I12" s="49"/>
      <c r="K12" s="47">
        <f t="shared" ref="K12:K55" si="1">K11+1</f>
        <v>3</v>
      </c>
      <c r="L12" s="83" t="s">
        <v>26</v>
      </c>
      <c r="M12" s="34" t="s">
        <v>706</v>
      </c>
      <c r="N12" s="34"/>
      <c r="O12" s="39">
        <v>11500</v>
      </c>
      <c r="P12" s="39">
        <v>24000</v>
      </c>
      <c r="Q12" s="35">
        <f t="shared" si="0"/>
        <v>35500</v>
      </c>
    </row>
    <row r="13" spans="3:17" ht="33" customHeight="1" x14ac:dyDescent="0.25">
      <c r="C13" s="12"/>
      <c r="D13" s="30" t="s">
        <v>80</v>
      </c>
      <c r="E13" s="82" t="s">
        <v>27</v>
      </c>
      <c r="F13" s="31" t="s">
        <v>247</v>
      </c>
      <c r="G13" s="31"/>
      <c r="H13" s="49"/>
      <c r="I13" s="49"/>
      <c r="K13" s="47">
        <f t="shared" si="1"/>
        <v>4</v>
      </c>
      <c r="L13" s="83" t="s">
        <v>24</v>
      </c>
      <c r="M13" s="34" t="s">
        <v>707</v>
      </c>
      <c r="N13" s="34"/>
      <c r="O13" s="39">
        <v>24000</v>
      </c>
      <c r="P13" s="39">
        <v>4700</v>
      </c>
      <c r="Q13" s="35">
        <f t="shared" si="0"/>
        <v>28700</v>
      </c>
    </row>
    <row r="14" spans="3:17" ht="33" customHeight="1" x14ac:dyDescent="0.25">
      <c r="C14" s="13"/>
      <c r="D14" s="33" t="s">
        <v>81</v>
      </c>
      <c r="E14" s="83" t="s">
        <v>23</v>
      </c>
      <c r="F14" s="34" t="s">
        <v>705</v>
      </c>
      <c r="G14" s="34"/>
      <c r="H14" s="49"/>
      <c r="I14" s="49"/>
      <c r="K14" s="47">
        <f t="shared" si="1"/>
        <v>5</v>
      </c>
      <c r="L14" s="83" t="s">
        <v>13</v>
      </c>
      <c r="M14" s="34" t="s">
        <v>708</v>
      </c>
      <c r="N14" s="34"/>
      <c r="O14" s="39">
        <v>9200</v>
      </c>
      <c r="P14" s="39">
        <v>9200</v>
      </c>
      <c r="Q14" s="35">
        <f t="shared" si="0"/>
        <v>18400</v>
      </c>
    </row>
    <row r="15" spans="3:17" ht="33" customHeight="1" x14ac:dyDescent="0.25">
      <c r="C15" s="13"/>
      <c r="D15" s="33" t="s">
        <v>82</v>
      </c>
      <c r="E15" s="83" t="s">
        <v>26</v>
      </c>
      <c r="F15" s="34" t="s">
        <v>706</v>
      </c>
      <c r="G15" s="34"/>
      <c r="H15" s="49"/>
      <c r="I15" s="49"/>
      <c r="K15" s="47">
        <f t="shared" si="1"/>
        <v>6</v>
      </c>
      <c r="L15" s="83" t="s">
        <v>25</v>
      </c>
      <c r="M15" s="34" t="s">
        <v>709</v>
      </c>
      <c r="N15" s="34"/>
      <c r="O15" s="39">
        <v>14400</v>
      </c>
      <c r="P15" s="39">
        <v>1650</v>
      </c>
      <c r="Q15" s="35">
        <f t="shared" si="0"/>
        <v>16050</v>
      </c>
    </row>
    <row r="16" spans="3:17" ht="33" customHeight="1" x14ac:dyDescent="0.25">
      <c r="C16" s="13"/>
      <c r="D16" s="33" t="s">
        <v>83</v>
      </c>
      <c r="E16" s="83" t="s">
        <v>24</v>
      </c>
      <c r="F16" s="34" t="s">
        <v>707</v>
      </c>
      <c r="G16" s="34"/>
      <c r="H16" s="49"/>
      <c r="I16" s="49"/>
      <c r="K16" s="47">
        <f t="shared" si="1"/>
        <v>7</v>
      </c>
      <c r="L16" s="83" t="s">
        <v>287</v>
      </c>
      <c r="M16" s="34" t="s">
        <v>710</v>
      </c>
      <c r="N16" s="34"/>
      <c r="O16" s="39">
        <v>980</v>
      </c>
      <c r="P16" s="39">
        <v>14400</v>
      </c>
      <c r="Q16" s="35">
        <f t="shared" si="0"/>
        <v>15380</v>
      </c>
    </row>
    <row r="17" spans="3:17" ht="33" customHeight="1" x14ac:dyDescent="0.25">
      <c r="C17" s="13"/>
      <c r="D17" s="33" t="s">
        <v>84</v>
      </c>
      <c r="E17" s="83" t="s">
        <v>13</v>
      </c>
      <c r="F17" s="34" t="s">
        <v>708</v>
      </c>
      <c r="G17" s="34"/>
      <c r="H17" s="49"/>
      <c r="I17" s="49"/>
      <c r="K17" s="47">
        <f>K16+1</f>
        <v>8</v>
      </c>
      <c r="L17" s="40" t="s">
        <v>276</v>
      </c>
      <c r="M17" s="1" t="s">
        <v>399</v>
      </c>
      <c r="N17" s="1"/>
      <c r="O17" s="39">
        <v>0</v>
      </c>
      <c r="P17" s="39">
        <v>11500</v>
      </c>
      <c r="Q17" s="5">
        <f t="shared" si="0"/>
        <v>11500</v>
      </c>
    </row>
    <row r="18" spans="3:17" ht="33" customHeight="1" x14ac:dyDescent="0.25">
      <c r="C18" s="13"/>
      <c r="D18" s="33" t="s">
        <v>85</v>
      </c>
      <c r="E18" s="83" t="s">
        <v>25</v>
      </c>
      <c r="F18" s="34" t="s">
        <v>709</v>
      </c>
      <c r="G18" s="34"/>
      <c r="H18" s="49"/>
      <c r="I18" s="49"/>
      <c r="K18" s="47">
        <f>K17+1</f>
        <v>9</v>
      </c>
      <c r="L18" s="83" t="s">
        <v>637</v>
      </c>
      <c r="M18" s="34" t="s">
        <v>711</v>
      </c>
      <c r="N18" s="34"/>
      <c r="O18" s="39">
        <v>264</v>
      </c>
      <c r="P18" s="39">
        <v>7300</v>
      </c>
      <c r="Q18" s="35">
        <f t="shared" si="0"/>
        <v>7564</v>
      </c>
    </row>
    <row r="19" spans="3:17" ht="33" customHeight="1" x14ac:dyDescent="0.25">
      <c r="C19" s="13"/>
      <c r="D19" s="33" t="s">
        <v>86</v>
      </c>
      <c r="E19" s="83" t="s">
        <v>287</v>
      </c>
      <c r="F19" s="34" t="s">
        <v>710</v>
      </c>
      <c r="G19" s="34"/>
      <c r="H19" s="49"/>
      <c r="I19" s="49"/>
      <c r="K19" s="47">
        <f t="shared" si="1"/>
        <v>10</v>
      </c>
      <c r="L19" s="83" t="s">
        <v>28</v>
      </c>
      <c r="M19" s="34" t="s">
        <v>712</v>
      </c>
      <c r="N19" s="34"/>
      <c r="O19" s="39">
        <v>5900</v>
      </c>
      <c r="P19" s="39">
        <v>790</v>
      </c>
      <c r="Q19" s="35">
        <f t="shared" si="0"/>
        <v>6690</v>
      </c>
    </row>
    <row r="20" spans="3:17" ht="33" customHeight="1" x14ac:dyDescent="0.25">
      <c r="C20" s="13" t="s">
        <v>78</v>
      </c>
      <c r="D20" s="33" t="s">
        <v>797</v>
      </c>
      <c r="E20" s="83" t="s">
        <v>637</v>
      </c>
      <c r="F20" s="34" t="s">
        <v>711</v>
      </c>
      <c r="G20" s="34"/>
      <c r="H20" s="49"/>
      <c r="I20" s="49"/>
      <c r="K20" s="47">
        <f t="shared" si="1"/>
        <v>11</v>
      </c>
      <c r="L20" s="83" t="s">
        <v>18</v>
      </c>
      <c r="M20" s="34" t="s">
        <v>713</v>
      </c>
      <c r="N20" s="34"/>
      <c r="O20" s="39">
        <v>480</v>
      </c>
      <c r="P20" s="39">
        <v>5900</v>
      </c>
      <c r="Q20" s="35">
        <f t="shared" si="0"/>
        <v>6380</v>
      </c>
    </row>
    <row r="21" spans="3:17" ht="33" customHeight="1" x14ac:dyDescent="0.25">
      <c r="C21" s="13"/>
      <c r="D21" s="33" t="s">
        <v>798</v>
      </c>
      <c r="E21" s="83" t="s">
        <v>28</v>
      </c>
      <c r="F21" s="34" t="s">
        <v>712</v>
      </c>
      <c r="G21" s="34"/>
      <c r="H21" s="49"/>
      <c r="I21" s="49"/>
      <c r="K21" s="47">
        <f t="shared" si="1"/>
        <v>12</v>
      </c>
      <c r="L21" s="83" t="s">
        <v>29</v>
      </c>
      <c r="M21" s="34" t="s">
        <v>714</v>
      </c>
      <c r="N21" s="34"/>
      <c r="O21" s="39">
        <v>4700</v>
      </c>
      <c r="P21" s="39">
        <v>293</v>
      </c>
      <c r="Q21" s="35">
        <f t="shared" si="0"/>
        <v>4993</v>
      </c>
    </row>
    <row r="22" spans="3:17" ht="33" customHeight="1" x14ac:dyDescent="0.25">
      <c r="C22" s="13"/>
      <c r="D22" s="33" t="s">
        <v>799</v>
      </c>
      <c r="E22" s="83" t="s">
        <v>18</v>
      </c>
      <c r="F22" s="34" t="s">
        <v>713</v>
      </c>
      <c r="G22" s="34"/>
      <c r="H22" s="49"/>
      <c r="I22" s="49"/>
      <c r="K22" s="47">
        <f t="shared" si="1"/>
        <v>13</v>
      </c>
      <c r="L22" s="83" t="s">
        <v>32</v>
      </c>
      <c r="M22" s="34" t="s">
        <v>715</v>
      </c>
      <c r="N22" s="34"/>
      <c r="O22" s="39">
        <v>1200</v>
      </c>
      <c r="P22" s="39">
        <v>1200</v>
      </c>
      <c r="Q22" s="35">
        <f t="shared" si="0"/>
        <v>2400</v>
      </c>
    </row>
    <row r="23" spans="3:17" ht="33" customHeight="1" x14ac:dyDescent="0.25">
      <c r="C23" s="13"/>
      <c r="D23" s="33" t="s">
        <v>800</v>
      </c>
      <c r="E23" s="83" t="s">
        <v>29</v>
      </c>
      <c r="F23" s="34" t="s">
        <v>714</v>
      </c>
      <c r="G23" s="34"/>
      <c r="H23" s="49"/>
      <c r="I23" s="49"/>
      <c r="K23" s="47">
        <f t="shared" si="1"/>
        <v>14</v>
      </c>
      <c r="L23" s="40" t="s">
        <v>638</v>
      </c>
      <c r="M23" s="1" t="s">
        <v>716</v>
      </c>
      <c r="N23" s="1"/>
      <c r="O23" s="39">
        <v>320</v>
      </c>
      <c r="P23" s="39">
        <v>1450</v>
      </c>
      <c r="Q23" s="5">
        <f t="shared" si="0"/>
        <v>1770</v>
      </c>
    </row>
    <row r="24" spans="3:17" ht="33" customHeight="1" x14ac:dyDescent="0.25">
      <c r="C24" s="13"/>
      <c r="D24" s="33" t="s">
        <v>801</v>
      </c>
      <c r="E24" s="83" t="s">
        <v>32</v>
      </c>
      <c r="F24" s="34" t="s">
        <v>715</v>
      </c>
      <c r="G24" s="34"/>
      <c r="H24" s="49"/>
      <c r="I24" s="49"/>
      <c r="K24" s="47">
        <f t="shared" si="1"/>
        <v>15</v>
      </c>
      <c r="L24" s="83" t="s">
        <v>31</v>
      </c>
      <c r="M24" s="34" t="s">
        <v>717</v>
      </c>
      <c r="N24" s="34"/>
      <c r="O24" s="39">
        <v>1450</v>
      </c>
      <c r="P24" s="39">
        <v>277</v>
      </c>
      <c r="Q24" s="35">
        <f t="shared" si="0"/>
        <v>1727</v>
      </c>
    </row>
    <row r="25" spans="3:17" ht="33" customHeight="1" x14ac:dyDescent="0.25">
      <c r="C25" s="13"/>
      <c r="D25" s="33" t="s">
        <v>634</v>
      </c>
      <c r="E25" s="83" t="s">
        <v>31</v>
      </c>
      <c r="F25" s="34" t="s">
        <v>717</v>
      </c>
      <c r="G25" s="34"/>
      <c r="H25" s="49"/>
      <c r="I25" s="49"/>
      <c r="K25" s="47">
        <f t="shared" si="1"/>
        <v>16</v>
      </c>
      <c r="L25" s="40" t="s">
        <v>639</v>
      </c>
      <c r="M25" s="1" t="s">
        <v>718</v>
      </c>
      <c r="N25" s="1"/>
      <c r="O25" s="39">
        <v>1080</v>
      </c>
      <c r="P25" s="39">
        <v>640</v>
      </c>
      <c r="Q25" s="5">
        <f t="shared" si="0"/>
        <v>1720</v>
      </c>
    </row>
    <row r="26" spans="3:17" ht="33" customHeight="1" x14ac:dyDescent="0.25">
      <c r="C26" s="13"/>
      <c r="D26" s="33" t="s">
        <v>93</v>
      </c>
      <c r="E26" s="83" t="s">
        <v>38</v>
      </c>
      <c r="F26" s="34" t="s">
        <v>723</v>
      </c>
      <c r="G26" s="34"/>
      <c r="H26" s="49"/>
      <c r="I26" s="49"/>
      <c r="K26" s="47">
        <f t="shared" si="1"/>
        <v>17</v>
      </c>
      <c r="L26" s="40" t="s">
        <v>640</v>
      </c>
      <c r="M26" s="1" t="s">
        <v>719</v>
      </c>
      <c r="N26" s="1"/>
      <c r="O26" s="39">
        <v>360</v>
      </c>
      <c r="P26" s="39">
        <v>1340</v>
      </c>
      <c r="Q26" s="5">
        <f t="shared" si="0"/>
        <v>1700</v>
      </c>
    </row>
    <row r="27" spans="3:17" ht="33" customHeight="1" x14ac:dyDescent="0.25">
      <c r="C27" s="13"/>
      <c r="D27" s="33" t="s">
        <v>94</v>
      </c>
      <c r="E27" s="83" t="s">
        <v>33</v>
      </c>
      <c r="F27" s="34" t="s">
        <v>725</v>
      </c>
      <c r="G27" s="34"/>
      <c r="H27" s="49"/>
      <c r="I27" s="49"/>
      <c r="K27" s="47">
        <f t="shared" si="1"/>
        <v>18</v>
      </c>
      <c r="L27" s="40" t="s">
        <v>30</v>
      </c>
      <c r="M27" s="1" t="s">
        <v>720</v>
      </c>
      <c r="N27" s="1"/>
      <c r="O27" s="39">
        <v>1650</v>
      </c>
      <c r="P27" s="39">
        <v>0</v>
      </c>
      <c r="Q27" s="5">
        <f t="shared" si="0"/>
        <v>1650</v>
      </c>
    </row>
    <row r="28" spans="3:17" ht="33" customHeight="1" thickBot="1" x14ac:dyDescent="0.3">
      <c r="C28" s="14"/>
      <c r="D28" s="85" t="s">
        <v>96</v>
      </c>
      <c r="E28" s="86"/>
      <c r="F28" s="37"/>
      <c r="G28" s="37"/>
      <c r="H28" s="49"/>
      <c r="I28" s="49"/>
      <c r="K28" s="47">
        <f t="shared" si="1"/>
        <v>19</v>
      </c>
      <c r="L28" s="40" t="s">
        <v>23</v>
      </c>
      <c r="M28" s="1" t="s">
        <v>721</v>
      </c>
      <c r="N28" s="1"/>
      <c r="O28" s="39">
        <v>1340</v>
      </c>
      <c r="P28" s="39">
        <v>0</v>
      </c>
      <c r="Q28" s="5">
        <f t="shared" si="0"/>
        <v>1340</v>
      </c>
    </row>
    <row r="29" spans="3:17" ht="33" customHeight="1" thickBot="1" x14ac:dyDescent="0.3">
      <c r="C29" s="11" t="s">
        <v>95</v>
      </c>
      <c r="D29" s="71" t="s">
        <v>802</v>
      </c>
      <c r="E29" s="84" t="s">
        <v>642</v>
      </c>
      <c r="F29" s="65" t="s">
        <v>726</v>
      </c>
      <c r="G29" s="65"/>
      <c r="H29" s="49"/>
      <c r="I29" s="49"/>
      <c r="K29" s="47">
        <f t="shared" si="1"/>
        <v>20</v>
      </c>
      <c r="L29" s="40" t="s">
        <v>641</v>
      </c>
      <c r="M29" s="1" t="s">
        <v>722</v>
      </c>
      <c r="N29" s="1"/>
      <c r="O29" s="39">
        <v>880</v>
      </c>
      <c r="P29" s="39">
        <v>440</v>
      </c>
      <c r="Q29" s="5">
        <f t="shared" si="0"/>
        <v>1320</v>
      </c>
    </row>
    <row r="30" spans="3:17" ht="33" customHeight="1" x14ac:dyDescent="0.25">
      <c r="F30" s="49"/>
      <c r="H30" s="49"/>
      <c r="I30" s="49"/>
      <c r="K30" s="47">
        <f t="shared" si="1"/>
        <v>21</v>
      </c>
      <c r="L30" s="83" t="s">
        <v>38</v>
      </c>
      <c r="M30" s="34" t="s">
        <v>723</v>
      </c>
      <c r="N30" s="34"/>
      <c r="O30" s="39">
        <v>280</v>
      </c>
      <c r="P30" s="39">
        <v>980</v>
      </c>
      <c r="Q30" s="35">
        <f t="shared" si="0"/>
        <v>1260</v>
      </c>
    </row>
    <row r="31" spans="3:17" ht="33" customHeight="1" x14ac:dyDescent="0.25">
      <c r="K31" s="47">
        <f t="shared" si="1"/>
        <v>22</v>
      </c>
      <c r="L31" s="40" t="s">
        <v>23</v>
      </c>
      <c r="M31" s="1" t="s">
        <v>724</v>
      </c>
      <c r="N31" s="1"/>
      <c r="O31" s="39">
        <v>313</v>
      </c>
      <c r="P31" s="39">
        <v>880</v>
      </c>
      <c r="Q31" s="5">
        <f t="shared" si="0"/>
        <v>1193</v>
      </c>
    </row>
    <row r="32" spans="3:17" ht="33" customHeight="1" x14ac:dyDescent="0.25">
      <c r="K32" s="47">
        <f t="shared" si="1"/>
        <v>23</v>
      </c>
      <c r="L32" s="83" t="s">
        <v>33</v>
      </c>
      <c r="M32" s="34" t="s">
        <v>725</v>
      </c>
      <c r="N32" s="34"/>
      <c r="O32" s="39">
        <v>790</v>
      </c>
      <c r="P32" s="39">
        <v>320</v>
      </c>
      <c r="Q32" s="35">
        <f t="shared" si="0"/>
        <v>1110</v>
      </c>
    </row>
    <row r="33" spans="11:17" ht="33" customHeight="1" x14ac:dyDescent="0.25">
      <c r="K33" s="47">
        <f t="shared" si="1"/>
        <v>24</v>
      </c>
      <c r="L33" s="84" t="s">
        <v>642</v>
      </c>
      <c r="M33" s="65" t="s">
        <v>726</v>
      </c>
      <c r="N33" s="65"/>
      <c r="O33" s="39">
        <v>0</v>
      </c>
      <c r="P33" s="39">
        <v>1080</v>
      </c>
      <c r="Q33" s="70">
        <f t="shared" si="0"/>
        <v>1080</v>
      </c>
    </row>
    <row r="34" spans="11:17" ht="33" customHeight="1" x14ac:dyDescent="0.25">
      <c r="K34" s="47">
        <f t="shared" si="1"/>
        <v>25</v>
      </c>
      <c r="L34" s="40" t="s">
        <v>643</v>
      </c>
      <c r="M34" s="1" t="s">
        <v>727</v>
      </c>
      <c r="N34" s="1"/>
      <c r="O34" s="39">
        <v>440</v>
      </c>
      <c r="P34" s="39">
        <v>580</v>
      </c>
      <c r="Q34" s="5">
        <f t="shared" si="0"/>
        <v>1020</v>
      </c>
    </row>
    <row r="35" spans="11:17" ht="33" customHeight="1" x14ac:dyDescent="0.25">
      <c r="K35" s="47">
        <f t="shared" si="1"/>
        <v>26</v>
      </c>
      <c r="L35" s="40" t="s">
        <v>644</v>
      </c>
      <c r="M35" s="1" t="s">
        <v>603</v>
      </c>
      <c r="N35" s="1"/>
      <c r="O35" s="39">
        <v>640</v>
      </c>
      <c r="P35" s="39">
        <v>272</v>
      </c>
      <c r="Q35" s="5">
        <f t="shared" si="0"/>
        <v>912</v>
      </c>
    </row>
    <row r="36" spans="11:17" ht="33" customHeight="1" x14ac:dyDescent="0.25">
      <c r="K36" s="47">
        <f t="shared" si="1"/>
        <v>27</v>
      </c>
      <c r="L36" s="40" t="s">
        <v>645</v>
      </c>
      <c r="M36" s="1" t="s">
        <v>728</v>
      </c>
      <c r="N36" s="1"/>
      <c r="O36" s="39">
        <v>530</v>
      </c>
      <c r="P36" s="39">
        <v>330</v>
      </c>
      <c r="Q36" s="5">
        <f t="shared" si="0"/>
        <v>860</v>
      </c>
    </row>
    <row r="37" spans="11:17" ht="33" customHeight="1" x14ac:dyDescent="0.25">
      <c r="K37" s="47">
        <f t="shared" si="1"/>
        <v>28</v>
      </c>
      <c r="L37" s="86" t="s">
        <v>646</v>
      </c>
      <c r="M37" s="37" t="s">
        <v>729</v>
      </c>
      <c r="N37" s="37"/>
      <c r="O37" s="39">
        <v>274</v>
      </c>
      <c r="P37" s="39">
        <v>480</v>
      </c>
      <c r="Q37" s="87">
        <f t="shared" si="0"/>
        <v>754</v>
      </c>
    </row>
    <row r="38" spans="11:17" ht="33" customHeight="1" x14ac:dyDescent="0.25">
      <c r="K38" s="47">
        <f t="shared" si="1"/>
        <v>29</v>
      </c>
      <c r="L38" s="40" t="s">
        <v>34</v>
      </c>
      <c r="M38" s="1" t="s">
        <v>730</v>
      </c>
      <c r="N38" s="1"/>
      <c r="O38" s="39">
        <v>330</v>
      </c>
      <c r="P38" s="39">
        <v>400</v>
      </c>
      <c r="Q38" s="5">
        <f t="shared" si="0"/>
        <v>730</v>
      </c>
    </row>
    <row r="39" spans="11:17" ht="33" customHeight="1" x14ac:dyDescent="0.25">
      <c r="K39" s="47">
        <f t="shared" si="1"/>
        <v>30</v>
      </c>
      <c r="L39" s="40" t="s">
        <v>647</v>
      </c>
      <c r="M39" s="1" t="s">
        <v>731</v>
      </c>
      <c r="N39" s="1"/>
      <c r="O39" s="39">
        <v>400</v>
      </c>
      <c r="P39" s="39">
        <v>276</v>
      </c>
      <c r="Q39" s="5">
        <f t="shared" si="0"/>
        <v>676</v>
      </c>
    </row>
    <row r="40" spans="11:17" ht="33" customHeight="1" x14ac:dyDescent="0.25">
      <c r="K40" s="47">
        <f t="shared" si="1"/>
        <v>31</v>
      </c>
      <c r="L40" s="40" t="s">
        <v>35</v>
      </c>
      <c r="M40" s="1" t="s">
        <v>732</v>
      </c>
      <c r="N40" s="1"/>
      <c r="O40" s="39">
        <v>327</v>
      </c>
      <c r="P40" s="39">
        <v>313</v>
      </c>
      <c r="Q40" s="5">
        <f t="shared" si="0"/>
        <v>640</v>
      </c>
    </row>
    <row r="41" spans="11:17" ht="33" customHeight="1" x14ac:dyDescent="0.25">
      <c r="K41" s="47">
        <f t="shared" si="1"/>
        <v>32</v>
      </c>
      <c r="L41" s="40" t="s">
        <v>648</v>
      </c>
      <c r="M41" s="1" t="s">
        <v>733</v>
      </c>
      <c r="N41" s="1"/>
      <c r="O41" s="39">
        <v>275</v>
      </c>
      <c r="P41" s="39">
        <v>360</v>
      </c>
      <c r="Q41" s="5">
        <f t="shared" si="0"/>
        <v>635</v>
      </c>
    </row>
    <row r="42" spans="11:17" ht="33" customHeight="1" x14ac:dyDescent="0.25">
      <c r="K42" s="47">
        <f t="shared" si="1"/>
        <v>33</v>
      </c>
      <c r="L42" s="40" t="s">
        <v>649</v>
      </c>
      <c r="M42" s="1" t="s">
        <v>734</v>
      </c>
      <c r="N42" s="1"/>
      <c r="O42" s="39">
        <v>276</v>
      </c>
      <c r="P42" s="39">
        <v>327</v>
      </c>
      <c r="Q42" s="5">
        <f t="shared" si="0"/>
        <v>603</v>
      </c>
    </row>
    <row r="43" spans="11:17" ht="33" customHeight="1" x14ac:dyDescent="0.25">
      <c r="K43" s="47">
        <f t="shared" si="1"/>
        <v>34</v>
      </c>
      <c r="L43" s="40" t="s">
        <v>36</v>
      </c>
      <c r="M43" s="1" t="s">
        <v>418</v>
      </c>
      <c r="N43" s="1"/>
      <c r="O43" s="39">
        <v>307</v>
      </c>
      <c r="P43" s="39">
        <v>287</v>
      </c>
      <c r="Q43" s="5">
        <f t="shared" si="0"/>
        <v>594</v>
      </c>
    </row>
    <row r="44" spans="11:17" ht="33" customHeight="1" x14ac:dyDescent="0.25">
      <c r="K44" s="47">
        <f t="shared" si="1"/>
        <v>35</v>
      </c>
      <c r="L44" s="40" t="s">
        <v>650</v>
      </c>
      <c r="M44" s="1" t="s">
        <v>735</v>
      </c>
      <c r="N44" s="1"/>
      <c r="O44" s="39">
        <v>580</v>
      </c>
      <c r="P44" s="39">
        <v>0</v>
      </c>
      <c r="Q44" s="5">
        <f t="shared" si="0"/>
        <v>580</v>
      </c>
    </row>
    <row r="45" spans="11:17" ht="33" customHeight="1" x14ac:dyDescent="0.25">
      <c r="K45" s="47">
        <f t="shared" si="1"/>
        <v>36</v>
      </c>
      <c r="L45" s="40" t="s">
        <v>37</v>
      </c>
      <c r="M45" s="1" t="s">
        <v>736</v>
      </c>
      <c r="N45" s="1"/>
      <c r="O45" s="39">
        <v>293</v>
      </c>
      <c r="P45" s="39">
        <v>273</v>
      </c>
      <c r="Q45" s="5">
        <f t="shared" si="0"/>
        <v>566</v>
      </c>
    </row>
    <row r="46" spans="11:17" ht="33" customHeight="1" x14ac:dyDescent="0.25">
      <c r="K46" s="47">
        <f t="shared" si="1"/>
        <v>37</v>
      </c>
      <c r="L46" s="40" t="s">
        <v>651</v>
      </c>
      <c r="M46" s="1" t="s">
        <v>737</v>
      </c>
      <c r="N46" s="1"/>
      <c r="O46" s="39">
        <v>250</v>
      </c>
      <c r="P46" s="39">
        <v>307</v>
      </c>
      <c r="Q46" s="5">
        <f t="shared" si="0"/>
        <v>557</v>
      </c>
    </row>
    <row r="47" spans="11:17" ht="33" customHeight="1" x14ac:dyDescent="0.25">
      <c r="K47" s="47">
        <f t="shared" si="1"/>
        <v>38</v>
      </c>
      <c r="L47" s="40" t="s">
        <v>652</v>
      </c>
      <c r="M47" s="1" t="s">
        <v>738</v>
      </c>
      <c r="N47" s="1"/>
      <c r="O47" s="39">
        <v>300</v>
      </c>
      <c r="P47" s="39">
        <v>253</v>
      </c>
      <c r="Q47" s="5">
        <f t="shared" si="0"/>
        <v>553</v>
      </c>
    </row>
    <row r="48" spans="11:17" ht="33" customHeight="1" x14ac:dyDescent="0.25">
      <c r="K48" s="47">
        <f t="shared" si="1"/>
        <v>39</v>
      </c>
      <c r="L48" s="40" t="s">
        <v>653</v>
      </c>
      <c r="M48" s="1" t="s">
        <v>706</v>
      </c>
      <c r="N48" s="1"/>
      <c r="O48" s="39">
        <v>272</v>
      </c>
      <c r="P48" s="39">
        <v>280</v>
      </c>
      <c r="Q48" s="5">
        <f t="shared" si="0"/>
        <v>552</v>
      </c>
    </row>
    <row r="49" spans="11:17" ht="33" customHeight="1" x14ac:dyDescent="0.25">
      <c r="K49" s="47">
        <f t="shared" si="1"/>
        <v>40</v>
      </c>
      <c r="L49" s="40" t="s">
        <v>654</v>
      </c>
      <c r="M49" s="1" t="s">
        <v>739</v>
      </c>
      <c r="N49" s="1"/>
      <c r="O49" s="39">
        <v>240</v>
      </c>
      <c r="P49" s="39">
        <v>300</v>
      </c>
      <c r="Q49" s="5">
        <f t="shared" si="0"/>
        <v>540</v>
      </c>
    </row>
    <row r="50" spans="11:17" ht="33" customHeight="1" x14ac:dyDescent="0.25">
      <c r="K50" s="47">
        <f t="shared" si="1"/>
        <v>41</v>
      </c>
      <c r="L50" s="40" t="s">
        <v>655</v>
      </c>
      <c r="M50" s="1" t="s">
        <v>740</v>
      </c>
      <c r="N50" s="1"/>
      <c r="O50" s="39">
        <v>263</v>
      </c>
      <c r="P50" s="39">
        <v>274</v>
      </c>
      <c r="Q50" s="5">
        <f t="shared" si="0"/>
        <v>537</v>
      </c>
    </row>
    <row r="51" spans="11:17" ht="33" customHeight="1" x14ac:dyDescent="0.25">
      <c r="K51" s="47">
        <f t="shared" si="1"/>
        <v>42</v>
      </c>
      <c r="L51" s="40" t="s">
        <v>656</v>
      </c>
      <c r="M51" s="1" t="s">
        <v>741</v>
      </c>
      <c r="N51" s="1"/>
      <c r="O51" s="39">
        <v>269</v>
      </c>
      <c r="P51" s="39">
        <v>266</v>
      </c>
      <c r="Q51" s="5">
        <f t="shared" si="0"/>
        <v>535</v>
      </c>
    </row>
    <row r="52" spans="11:17" ht="33" customHeight="1" x14ac:dyDescent="0.25">
      <c r="K52" s="47">
        <f t="shared" si="1"/>
        <v>43</v>
      </c>
      <c r="L52" s="40" t="s">
        <v>657</v>
      </c>
      <c r="M52" s="1" t="s">
        <v>742</v>
      </c>
      <c r="N52" s="1"/>
      <c r="O52" s="39">
        <v>0</v>
      </c>
      <c r="P52" s="39">
        <v>530</v>
      </c>
      <c r="Q52" s="5">
        <f t="shared" si="0"/>
        <v>530</v>
      </c>
    </row>
    <row r="53" spans="11:17" ht="33" customHeight="1" x14ac:dyDescent="0.25">
      <c r="K53" s="47">
        <f t="shared" si="1"/>
        <v>44</v>
      </c>
      <c r="L53" s="40" t="s">
        <v>658</v>
      </c>
      <c r="M53" s="1" t="s">
        <v>743</v>
      </c>
      <c r="N53" s="1"/>
      <c r="O53" s="39">
        <v>252</v>
      </c>
      <c r="P53" s="39">
        <v>275</v>
      </c>
      <c r="Q53" s="5">
        <f t="shared" si="0"/>
        <v>527</v>
      </c>
    </row>
    <row r="54" spans="11:17" ht="33" customHeight="1" x14ac:dyDescent="0.25">
      <c r="K54" s="47">
        <f t="shared" si="1"/>
        <v>45</v>
      </c>
      <c r="L54" s="40" t="s">
        <v>659</v>
      </c>
      <c r="M54" s="1" t="s">
        <v>744</v>
      </c>
      <c r="N54" s="1"/>
      <c r="O54" s="39">
        <v>266</v>
      </c>
      <c r="P54" s="39">
        <v>256</v>
      </c>
      <c r="Q54" s="5">
        <f t="shared" si="0"/>
        <v>522</v>
      </c>
    </row>
    <row r="55" spans="11:17" ht="33" customHeight="1" x14ac:dyDescent="0.25">
      <c r="K55" s="47">
        <f t="shared" si="1"/>
        <v>46</v>
      </c>
      <c r="L55" s="40" t="s">
        <v>660</v>
      </c>
      <c r="M55" s="1" t="s">
        <v>745</v>
      </c>
      <c r="N55" s="1"/>
      <c r="O55" s="39">
        <v>253</v>
      </c>
      <c r="P55" s="39">
        <v>268</v>
      </c>
      <c r="Q55" s="5">
        <f t="shared" si="0"/>
        <v>521</v>
      </c>
    </row>
    <row r="56" spans="11:17" ht="33" customHeight="1" x14ac:dyDescent="0.25">
      <c r="K56" s="47">
        <f>K55+1</f>
        <v>47</v>
      </c>
      <c r="L56" s="40" t="s">
        <v>661</v>
      </c>
      <c r="M56" s="1" t="s">
        <v>746</v>
      </c>
      <c r="N56" s="1"/>
      <c r="O56" s="39">
        <v>255</v>
      </c>
      <c r="P56" s="39">
        <v>264</v>
      </c>
      <c r="Q56" s="5">
        <f t="shared" si="0"/>
        <v>519</v>
      </c>
    </row>
    <row r="57" spans="11:17" ht="33" customHeight="1" x14ac:dyDescent="0.25">
      <c r="K57" s="47">
        <f t="shared" ref="K57:K114" si="2">K56+1</f>
        <v>48</v>
      </c>
      <c r="L57" s="40" t="s">
        <v>675</v>
      </c>
      <c r="M57" s="1" t="s">
        <v>688</v>
      </c>
      <c r="N57" s="1"/>
      <c r="O57" s="39">
        <v>249</v>
      </c>
      <c r="P57" s="39">
        <v>265</v>
      </c>
      <c r="Q57" s="5">
        <f t="shared" si="0"/>
        <v>514</v>
      </c>
    </row>
    <row r="58" spans="11:17" ht="33" customHeight="1" x14ac:dyDescent="0.25">
      <c r="K58" s="47">
        <f t="shared" si="2"/>
        <v>49</v>
      </c>
      <c r="L58" s="40" t="s">
        <v>317</v>
      </c>
      <c r="M58" s="1" t="s">
        <v>747</v>
      </c>
      <c r="N58" s="1"/>
      <c r="O58" s="39">
        <v>251</v>
      </c>
      <c r="P58" s="39">
        <v>259</v>
      </c>
      <c r="Q58" s="5">
        <f t="shared" si="0"/>
        <v>510</v>
      </c>
    </row>
    <row r="59" spans="11:17" ht="33" customHeight="1" x14ac:dyDescent="0.25">
      <c r="K59" s="47">
        <f t="shared" si="2"/>
        <v>50</v>
      </c>
      <c r="L59" s="40" t="s">
        <v>306</v>
      </c>
      <c r="M59" s="1" t="s">
        <v>748</v>
      </c>
      <c r="N59" s="1"/>
      <c r="O59" s="39">
        <v>248</v>
      </c>
      <c r="P59" s="39">
        <v>257</v>
      </c>
      <c r="Q59" s="5">
        <f t="shared" si="0"/>
        <v>505</v>
      </c>
    </row>
    <row r="60" spans="11:17" ht="33" customHeight="1" x14ac:dyDescent="0.25">
      <c r="K60" s="47">
        <f t="shared" si="2"/>
        <v>51</v>
      </c>
      <c r="L60" s="40" t="s">
        <v>662</v>
      </c>
      <c r="M60" s="1" t="s">
        <v>749</v>
      </c>
      <c r="N60" s="1"/>
      <c r="O60" s="39">
        <v>241</v>
      </c>
      <c r="P60" s="39">
        <v>251</v>
      </c>
      <c r="Q60" s="5">
        <f t="shared" si="0"/>
        <v>492</v>
      </c>
    </row>
    <row r="61" spans="11:17" ht="33" customHeight="1" x14ac:dyDescent="0.25">
      <c r="K61" s="47">
        <f t="shared" si="2"/>
        <v>52</v>
      </c>
      <c r="L61" s="40" t="s">
        <v>663</v>
      </c>
      <c r="M61" s="1" t="s">
        <v>750</v>
      </c>
      <c r="N61" s="1"/>
      <c r="O61" s="39">
        <v>227</v>
      </c>
      <c r="P61" s="39">
        <v>263</v>
      </c>
      <c r="Q61" s="5">
        <f t="shared" si="0"/>
        <v>490</v>
      </c>
    </row>
    <row r="62" spans="11:17" ht="33" customHeight="1" x14ac:dyDescent="0.25">
      <c r="K62" s="47">
        <f t="shared" si="2"/>
        <v>53</v>
      </c>
      <c r="L62" s="40" t="s">
        <v>664</v>
      </c>
      <c r="M62" s="1" t="s">
        <v>751</v>
      </c>
      <c r="N62" s="1"/>
      <c r="O62" s="39">
        <v>237</v>
      </c>
      <c r="P62" s="39">
        <v>249</v>
      </c>
      <c r="Q62" s="5">
        <f t="shared" si="0"/>
        <v>486</v>
      </c>
    </row>
    <row r="63" spans="11:17" ht="33" customHeight="1" x14ac:dyDescent="0.25">
      <c r="K63" s="47">
        <f t="shared" si="2"/>
        <v>54</v>
      </c>
      <c r="L63" s="40" t="s">
        <v>665</v>
      </c>
      <c r="M63" s="1" t="s">
        <v>752</v>
      </c>
      <c r="N63" s="1"/>
      <c r="O63" s="39">
        <v>229</v>
      </c>
      <c r="P63" s="39">
        <v>255</v>
      </c>
      <c r="Q63" s="5">
        <f t="shared" si="0"/>
        <v>484</v>
      </c>
    </row>
    <row r="64" spans="11:17" ht="33" customHeight="1" x14ac:dyDescent="0.25">
      <c r="K64" s="47">
        <f t="shared" si="2"/>
        <v>55</v>
      </c>
      <c r="L64" s="40" t="s">
        <v>353</v>
      </c>
      <c r="M64" s="1" t="s">
        <v>753</v>
      </c>
      <c r="N64" s="1"/>
      <c r="O64" s="39">
        <v>231</v>
      </c>
      <c r="P64" s="39">
        <v>252</v>
      </c>
      <c r="Q64" s="5">
        <f t="shared" si="0"/>
        <v>483</v>
      </c>
    </row>
    <row r="65" spans="11:17" ht="33" customHeight="1" x14ac:dyDescent="0.25">
      <c r="K65" s="47">
        <f t="shared" si="2"/>
        <v>56</v>
      </c>
      <c r="L65" s="40" t="s">
        <v>666</v>
      </c>
      <c r="M65" s="1" t="s">
        <v>754</v>
      </c>
      <c r="N65" s="1"/>
      <c r="O65" s="39">
        <v>230</v>
      </c>
      <c r="P65" s="39">
        <v>248</v>
      </c>
      <c r="Q65" s="5">
        <f t="shared" si="0"/>
        <v>478</v>
      </c>
    </row>
    <row r="66" spans="11:17" ht="33" customHeight="1" x14ac:dyDescent="0.25">
      <c r="K66" s="47">
        <f t="shared" si="2"/>
        <v>57</v>
      </c>
      <c r="L66" s="40" t="s">
        <v>667</v>
      </c>
      <c r="M66" s="1" t="s">
        <v>755</v>
      </c>
      <c r="N66" s="1"/>
      <c r="O66" s="39">
        <v>220</v>
      </c>
      <c r="P66" s="39">
        <v>247</v>
      </c>
      <c r="Q66" s="5">
        <f t="shared" si="0"/>
        <v>467</v>
      </c>
    </row>
    <row r="67" spans="11:17" ht="33" customHeight="1" x14ac:dyDescent="0.25">
      <c r="K67" s="47">
        <f t="shared" si="2"/>
        <v>58</v>
      </c>
      <c r="L67" s="40" t="s">
        <v>668</v>
      </c>
      <c r="M67" s="1" t="s">
        <v>756</v>
      </c>
      <c r="N67" s="1"/>
      <c r="O67" s="39">
        <v>287</v>
      </c>
      <c r="P67" s="39">
        <v>0</v>
      </c>
      <c r="Q67" s="5">
        <f t="shared" si="0"/>
        <v>287</v>
      </c>
    </row>
    <row r="68" spans="11:17" ht="33" customHeight="1" x14ac:dyDescent="0.25">
      <c r="K68" s="47">
        <f t="shared" si="2"/>
        <v>59</v>
      </c>
      <c r="L68" s="40" t="s">
        <v>669</v>
      </c>
      <c r="M68" s="1" t="s">
        <v>757</v>
      </c>
      <c r="N68" s="1"/>
      <c r="O68" s="39">
        <v>277</v>
      </c>
      <c r="P68" s="39">
        <v>0</v>
      </c>
      <c r="Q68" s="5">
        <f t="shared" si="0"/>
        <v>277</v>
      </c>
    </row>
    <row r="69" spans="11:17" ht="33" customHeight="1" x14ac:dyDescent="0.25">
      <c r="K69" s="47">
        <f t="shared" si="2"/>
        <v>60</v>
      </c>
      <c r="L69" s="40" t="s">
        <v>358</v>
      </c>
      <c r="M69" s="1" t="s">
        <v>511</v>
      </c>
      <c r="N69" s="1"/>
      <c r="O69" s="39">
        <v>273</v>
      </c>
      <c r="P69" s="39">
        <v>0</v>
      </c>
      <c r="Q69" s="5">
        <f t="shared" si="0"/>
        <v>273</v>
      </c>
    </row>
    <row r="70" spans="11:17" ht="33" customHeight="1" x14ac:dyDescent="0.25">
      <c r="K70" s="47">
        <f t="shared" si="2"/>
        <v>61</v>
      </c>
      <c r="L70" s="40" t="s">
        <v>670</v>
      </c>
      <c r="M70" s="1" t="s">
        <v>758</v>
      </c>
      <c r="N70" s="1"/>
      <c r="O70" s="39">
        <v>0</v>
      </c>
      <c r="P70" s="39">
        <v>271</v>
      </c>
      <c r="Q70" s="5">
        <f t="shared" si="0"/>
        <v>271</v>
      </c>
    </row>
    <row r="71" spans="11:17" ht="33" customHeight="1" x14ac:dyDescent="0.25">
      <c r="K71" s="47">
        <f t="shared" si="2"/>
        <v>62</v>
      </c>
      <c r="L71" s="40" t="s">
        <v>671</v>
      </c>
      <c r="M71" s="1" t="s">
        <v>759</v>
      </c>
      <c r="N71" s="1"/>
      <c r="O71" s="39">
        <v>271</v>
      </c>
      <c r="P71" s="39">
        <v>0</v>
      </c>
      <c r="Q71" s="5">
        <f t="shared" si="0"/>
        <v>271</v>
      </c>
    </row>
    <row r="72" spans="11:17" ht="33" customHeight="1" x14ac:dyDescent="0.25">
      <c r="K72" s="47">
        <f t="shared" si="2"/>
        <v>63</v>
      </c>
      <c r="L72" s="40" t="s">
        <v>672</v>
      </c>
      <c r="M72" s="1" t="s">
        <v>760</v>
      </c>
      <c r="N72" s="1"/>
      <c r="O72" s="39">
        <v>270</v>
      </c>
      <c r="P72" s="39">
        <v>0</v>
      </c>
      <c r="Q72" s="5">
        <f t="shared" si="0"/>
        <v>270</v>
      </c>
    </row>
    <row r="73" spans="11:17" ht="33" customHeight="1" x14ac:dyDescent="0.25">
      <c r="K73" s="47">
        <f t="shared" si="2"/>
        <v>64</v>
      </c>
      <c r="L73" s="40" t="s">
        <v>673</v>
      </c>
      <c r="M73" s="1" t="s">
        <v>761</v>
      </c>
      <c r="N73" s="1"/>
      <c r="O73" s="39">
        <v>0</v>
      </c>
      <c r="P73" s="39">
        <v>270</v>
      </c>
      <c r="Q73" s="5">
        <f t="shared" si="0"/>
        <v>270</v>
      </c>
    </row>
    <row r="74" spans="11:17" ht="33" customHeight="1" x14ac:dyDescent="0.25">
      <c r="K74" s="47">
        <f t="shared" si="2"/>
        <v>65</v>
      </c>
      <c r="L74" s="40" t="s">
        <v>302</v>
      </c>
      <c r="M74" s="1" t="s">
        <v>762</v>
      </c>
      <c r="N74" s="1"/>
      <c r="O74" s="39">
        <v>0</v>
      </c>
      <c r="P74" s="39">
        <v>269</v>
      </c>
      <c r="Q74" s="5">
        <f t="shared" si="0"/>
        <v>269</v>
      </c>
    </row>
    <row r="75" spans="11:17" ht="33" customHeight="1" x14ac:dyDescent="0.25">
      <c r="K75" s="47">
        <f t="shared" si="2"/>
        <v>66</v>
      </c>
      <c r="L75" s="40" t="s">
        <v>674</v>
      </c>
      <c r="M75" s="1" t="s">
        <v>763</v>
      </c>
      <c r="N75" s="1"/>
      <c r="O75" s="39">
        <v>268</v>
      </c>
      <c r="P75" s="39">
        <v>0</v>
      </c>
      <c r="Q75" s="5">
        <f t="shared" si="0"/>
        <v>268</v>
      </c>
    </row>
    <row r="76" spans="11:17" ht="33" customHeight="1" x14ac:dyDescent="0.25">
      <c r="K76" s="47">
        <f t="shared" si="2"/>
        <v>67</v>
      </c>
      <c r="L76" s="40" t="s">
        <v>340</v>
      </c>
      <c r="M76" s="1" t="s">
        <v>469</v>
      </c>
      <c r="N76" s="1"/>
      <c r="O76" s="39">
        <v>267</v>
      </c>
      <c r="P76" s="39">
        <v>0</v>
      </c>
      <c r="Q76" s="5">
        <f t="shared" ref="Q76:Q114" si="3">SUM(O76:P76)</f>
        <v>267</v>
      </c>
    </row>
    <row r="77" spans="11:17" ht="33" customHeight="1" x14ac:dyDescent="0.25">
      <c r="K77" s="47">
        <f t="shared" si="2"/>
        <v>68</v>
      </c>
      <c r="L77" s="40" t="s">
        <v>334</v>
      </c>
      <c r="M77" s="1" t="s">
        <v>764</v>
      </c>
      <c r="N77" s="1"/>
      <c r="O77" s="39">
        <v>0</v>
      </c>
      <c r="P77" s="39">
        <v>267</v>
      </c>
      <c r="Q77" s="5">
        <f t="shared" si="3"/>
        <v>267</v>
      </c>
    </row>
    <row r="78" spans="11:17" ht="33" customHeight="1" x14ac:dyDescent="0.25">
      <c r="K78" s="47">
        <f t="shared" si="2"/>
        <v>69</v>
      </c>
      <c r="L78" s="40" t="s">
        <v>670</v>
      </c>
      <c r="M78" s="1" t="s">
        <v>763</v>
      </c>
      <c r="N78" s="1"/>
      <c r="O78" s="39">
        <v>265</v>
      </c>
      <c r="P78" s="39">
        <v>0</v>
      </c>
      <c r="Q78" s="5">
        <f t="shared" si="3"/>
        <v>265</v>
      </c>
    </row>
    <row r="79" spans="11:17" ht="33" customHeight="1" x14ac:dyDescent="0.25">
      <c r="K79" s="47">
        <f t="shared" si="2"/>
        <v>70</v>
      </c>
      <c r="L79" s="40" t="s">
        <v>676</v>
      </c>
      <c r="M79" s="1" t="s">
        <v>765</v>
      </c>
      <c r="N79" s="1"/>
      <c r="O79" s="39">
        <v>262</v>
      </c>
      <c r="P79" s="39">
        <v>0</v>
      </c>
      <c r="Q79" s="5">
        <f t="shared" si="3"/>
        <v>262</v>
      </c>
    </row>
    <row r="80" spans="11:17" ht="33" customHeight="1" x14ac:dyDescent="0.25">
      <c r="K80" s="47">
        <f t="shared" si="2"/>
        <v>71</v>
      </c>
      <c r="L80" s="40" t="s">
        <v>349</v>
      </c>
      <c r="M80" s="1" t="s">
        <v>476</v>
      </c>
      <c r="N80" s="1"/>
      <c r="O80" s="39">
        <v>0</v>
      </c>
      <c r="P80" s="39">
        <v>262</v>
      </c>
      <c r="Q80" s="5">
        <f t="shared" si="3"/>
        <v>262</v>
      </c>
    </row>
    <row r="81" spans="11:17" ht="33" customHeight="1" x14ac:dyDescent="0.25">
      <c r="K81" s="47">
        <f t="shared" si="2"/>
        <v>72</v>
      </c>
      <c r="L81" s="40" t="s">
        <v>677</v>
      </c>
      <c r="M81" s="1" t="s">
        <v>766</v>
      </c>
      <c r="N81" s="1"/>
      <c r="O81" s="39">
        <v>261</v>
      </c>
      <c r="P81" s="39">
        <v>0</v>
      </c>
      <c r="Q81" s="5">
        <f t="shared" si="3"/>
        <v>261</v>
      </c>
    </row>
    <row r="82" spans="11:17" ht="33" customHeight="1" x14ac:dyDescent="0.25">
      <c r="K82" s="47">
        <f t="shared" si="2"/>
        <v>73</v>
      </c>
      <c r="L82" s="40" t="s">
        <v>678</v>
      </c>
      <c r="M82" s="1" t="s">
        <v>767</v>
      </c>
      <c r="N82" s="1"/>
      <c r="O82" s="39">
        <v>0</v>
      </c>
      <c r="P82" s="39">
        <v>261</v>
      </c>
      <c r="Q82" s="5">
        <f t="shared" si="3"/>
        <v>261</v>
      </c>
    </row>
    <row r="83" spans="11:17" ht="33" customHeight="1" x14ac:dyDescent="0.25">
      <c r="K83" s="47">
        <f t="shared" si="2"/>
        <v>74</v>
      </c>
      <c r="L83" s="40" t="s">
        <v>679</v>
      </c>
      <c r="M83" s="1" t="s">
        <v>768</v>
      </c>
      <c r="N83" s="1"/>
      <c r="O83" s="39">
        <v>260</v>
      </c>
      <c r="P83" s="39">
        <v>0</v>
      </c>
      <c r="Q83" s="5">
        <f t="shared" si="3"/>
        <v>260</v>
      </c>
    </row>
    <row r="84" spans="11:17" ht="33" customHeight="1" x14ac:dyDescent="0.25">
      <c r="K84" s="47">
        <f t="shared" si="2"/>
        <v>75</v>
      </c>
      <c r="L84" s="40" t="s">
        <v>680</v>
      </c>
      <c r="M84" s="1" t="s">
        <v>769</v>
      </c>
      <c r="N84" s="1"/>
      <c r="O84" s="39">
        <v>0</v>
      </c>
      <c r="P84" s="39">
        <v>260</v>
      </c>
      <c r="Q84" s="5">
        <f t="shared" si="3"/>
        <v>260</v>
      </c>
    </row>
    <row r="85" spans="11:17" ht="33" customHeight="1" x14ac:dyDescent="0.25">
      <c r="K85" s="47">
        <f t="shared" si="2"/>
        <v>76</v>
      </c>
      <c r="L85" s="40" t="s">
        <v>287</v>
      </c>
      <c r="M85" s="1" t="s">
        <v>770</v>
      </c>
      <c r="N85" s="1"/>
      <c r="O85" s="39">
        <v>259</v>
      </c>
      <c r="P85" s="39">
        <v>0</v>
      </c>
      <c r="Q85" s="5">
        <f t="shared" si="3"/>
        <v>259</v>
      </c>
    </row>
    <row r="86" spans="11:17" ht="33" customHeight="1" x14ac:dyDescent="0.25">
      <c r="K86" s="47">
        <f t="shared" si="2"/>
        <v>77</v>
      </c>
      <c r="L86" s="40" t="s">
        <v>681</v>
      </c>
      <c r="M86" s="1" t="s">
        <v>771</v>
      </c>
      <c r="N86" s="1"/>
      <c r="O86" s="39">
        <v>258</v>
      </c>
      <c r="P86" s="39">
        <v>0</v>
      </c>
      <c r="Q86" s="5">
        <f t="shared" si="3"/>
        <v>258</v>
      </c>
    </row>
    <row r="87" spans="11:17" ht="33" customHeight="1" x14ac:dyDescent="0.25">
      <c r="K87" s="47">
        <f t="shared" si="2"/>
        <v>78</v>
      </c>
      <c r="L87" s="40" t="s">
        <v>682</v>
      </c>
      <c r="M87" s="1" t="s">
        <v>772</v>
      </c>
      <c r="N87" s="1"/>
      <c r="O87" s="39">
        <v>0</v>
      </c>
      <c r="P87" s="39">
        <v>258</v>
      </c>
      <c r="Q87" s="5">
        <f t="shared" si="3"/>
        <v>258</v>
      </c>
    </row>
    <row r="88" spans="11:17" ht="33" customHeight="1" x14ac:dyDescent="0.25">
      <c r="K88" s="47">
        <f t="shared" si="2"/>
        <v>79</v>
      </c>
      <c r="L88" s="40" t="s">
        <v>683</v>
      </c>
      <c r="M88" s="1" t="s">
        <v>773</v>
      </c>
      <c r="N88" s="1"/>
      <c r="O88" s="39">
        <v>257</v>
      </c>
      <c r="P88" s="39">
        <v>0</v>
      </c>
      <c r="Q88" s="5">
        <f t="shared" si="3"/>
        <v>257</v>
      </c>
    </row>
    <row r="89" spans="11:17" ht="33" customHeight="1" x14ac:dyDescent="0.25">
      <c r="K89" s="47">
        <f t="shared" si="2"/>
        <v>80</v>
      </c>
      <c r="L89" s="40" t="s">
        <v>684</v>
      </c>
      <c r="M89" s="1" t="s">
        <v>774</v>
      </c>
      <c r="N89" s="1"/>
      <c r="O89" s="39">
        <v>256</v>
      </c>
      <c r="P89" s="39">
        <v>0</v>
      </c>
      <c r="Q89" s="5">
        <f t="shared" si="3"/>
        <v>256</v>
      </c>
    </row>
    <row r="90" spans="11:17" ht="33" customHeight="1" x14ac:dyDescent="0.25">
      <c r="K90" s="47">
        <f t="shared" si="2"/>
        <v>81</v>
      </c>
      <c r="L90" s="40" t="s">
        <v>685</v>
      </c>
      <c r="M90" s="1" t="s">
        <v>775</v>
      </c>
      <c r="N90" s="1"/>
      <c r="O90" s="39">
        <v>254</v>
      </c>
      <c r="P90" s="39">
        <v>0</v>
      </c>
      <c r="Q90" s="5">
        <f t="shared" si="3"/>
        <v>254</v>
      </c>
    </row>
    <row r="91" spans="11:17" ht="33" customHeight="1" x14ac:dyDescent="0.25">
      <c r="K91" s="47">
        <f t="shared" si="2"/>
        <v>82</v>
      </c>
      <c r="L91" s="40" t="s">
        <v>686</v>
      </c>
      <c r="M91" s="1" t="s">
        <v>776</v>
      </c>
      <c r="N91" s="1"/>
      <c r="O91" s="39">
        <v>0</v>
      </c>
      <c r="P91" s="39">
        <v>254</v>
      </c>
      <c r="Q91" s="5">
        <f t="shared" si="3"/>
        <v>254</v>
      </c>
    </row>
    <row r="92" spans="11:17" ht="33" customHeight="1" x14ac:dyDescent="0.25">
      <c r="K92" s="47">
        <f t="shared" si="2"/>
        <v>83</v>
      </c>
      <c r="L92" s="40" t="s">
        <v>687</v>
      </c>
      <c r="M92" s="1" t="s">
        <v>777</v>
      </c>
      <c r="N92" s="1"/>
      <c r="O92" s="39">
        <v>0</v>
      </c>
      <c r="P92" s="39">
        <v>250</v>
      </c>
      <c r="Q92" s="5">
        <f t="shared" si="3"/>
        <v>250</v>
      </c>
    </row>
    <row r="93" spans="11:17" ht="33" customHeight="1" x14ac:dyDescent="0.25">
      <c r="K93" s="47">
        <f t="shared" si="2"/>
        <v>84</v>
      </c>
      <c r="L93" s="40" t="s">
        <v>387</v>
      </c>
      <c r="M93" s="1" t="s">
        <v>518</v>
      </c>
      <c r="N93" s="1"/>
      <c r="O93" s="39">
        <v>247</v>
      </c>
      <c r="P93" s="39">
        <v>0</v>
      </c>
      <c r="Q93" s="5">
        <f t="shared" si="3"/>
        <v>247</v>
      </c>
    </row>
    <row r="94" spans="11:17" ht="33" customHeight="1" x14ac:dyDescent="0.25">
      <c r="K94" s="47">
        <f t="shared" si="2"/>
        <v>85</v>
      </c>
      <c r="L94" s="40" t="s">
        <v>360</v>
      </c>
      <c r="M94" s="1" t="s">
        <v>778</v>
      </c>
      <c r="N94" s="1"/>
      <c r="O94" s="39">
        <v>246</v>
      </c>
      <c r="P94" s="39">
        <v>0</v>
      </c>
      <c r="Q94" s="5">
        <f t="shared" si="3"/>
        <v>246</v>
      </c>
    </row>
    <row r="95" spans="11:17" ht="33" customHeight="1" x14ac:dyDescent="0.25">
      <c r="K95" s="47">
        <f t="shared" si="2"/>
        <v>86</v>
      </c>
      <c r="L95" s="40" t="s">
        <v>689</v>
      </c>
      <c r="M95" s="1" t="s">
        <v>779</v>
      </c>
      <c r="N95" s="1"/>
      <c r="O95" s="39">
        <v>0</v>
      </c>
      <c r="P95" s="39">
        <v>246</v>
      </c>
      <c r="Q95" s="5">
        <f t="shared" si="3"/>
        <v>246</v>
      </c>
    </row>
    <row r="96" spans="11:17" ht="33" customHeight="1" x14ac:dyDescent="0.25">
      <c r="K96" s="47">
        <f t="shared" si="2"/>
        <v>87</v>
      </c>
      <c r="L96" s="40" t="s">
        <v>690</v>
      </c>
      <c r="M96" s="1" t="s">
        <v>780</v>
      </c>
      <c r="N96" s="1"/>
      <c r="O96" s="39">
        <v>245</v>
      </c>
      <c r="P96" s="39">
        <v>0</v>
      </c>
      <c r="Q96" s="5">
        <f t="shared" si="3"/>
        <v>245</v>
      </c>
    </row>
    <row r="97" spans="11:17" ht="33" customHeight="1" x14ac:dyDescent="0.25">
      <c r="K97" s="47">
        <f t="shared" si="2"/>
        <v>88</v>
      </c>
      <c r="L97" s="40" t="s">
        <v>691</v>
      </c>
      <c r="M97" s="1" t="s">
        <v>781</v>
      </c>
      <c r="N97" s="1"/>
      <c r="O97" s="39">
        <v>0</v>
      </c>
      <c r="P97" s="39">
        <v>245</v>
      </c>
      <c r="Q97" s="5">
        <f t="shared" si="3"/>
        <v>245</v>
      </c>
    </row>
    <row r="98" spans="11:17" ht="33" customHeight="1" x14ac:dyDescent="0.25">
      <c r="K98" s="47">
        <f t="shared" si="2"/>
        <v>89</v>
      </c>
      <c r="L98" s="40" t="s">
        <v>357</v>
      </c>
      <c r="M98" s="1" t="s">
        <v>782</v>
      </c>
      <c r="N98" s="1"/>
      <c r="O98" s="39">
        <v>244</v>
      </c>
      <c r="P98" s="39">
        <v>0</v>
      </c>
      <c r="Q98" s="5">
        <f t="shared" si="3"/>
        <v>244</v>
      </c>
    </row>
    <row r="99" spans="11:17" ht="33" customHeight="1" x14ac:dyDescent="0.25">
      <c r="K99" s="47">
        <f t="shared" si="2"/>
        <v>90</v>
      </c>
      <c r="L99" s="40" t="s">
        <v>692</v>
      </c>
      <c r="M99" s="1" t="s">
        <v>783</v>
      </c>
      <c r="N99" s="1"/>
      <c r="O99" s="39">
        <v>243</v>
      </c>
      <c r="P99" s="39">
        <v>0</v>
      </c>
      <c r="Q99" s="5">
        <f t="shared" si="3"/>
        <v>243</v>
      </c>
    </row>
    <row r="100" spans="11:17" ht="33" customHeight="1" x14ac:dyDescent="0.25">
      <c r="K100" s="47">
        <f t="shared" si="2"/>
        <v>91</v>
      </c>
      <c r="L100" s="40" t="s">
        <v>693</v>
      </c>
      <c r="M100" s="1" t="s">
        <v>784</v>
      </c>
      <c r="N100" s="1"/>
      <c r="O100" s="39">
        <v>242</v>
      </c>
      <c r="P100" s="39">
        <v>0</v>
      </c>
      <c r="Q100" s="5">
        <f t="shared" si="3"/>
        <v>242</v>
      </c>
    </row>
    <row r="101" spans="11:17" ht="33" customHeight="1" x14ac:dyDescent="0.25">
      <c r="K101" s="47">
        <f t="shared" si="2"/>
        <v>92</v>
      </c>
      <c r="L101" s="40" t="s">
        <v>694</v>
      </c>
      <c r="M101" s="1" t="s">
        <v>785</v>
      </c>
      <c r="N101" s="1"/>
      <c r="O101" s="39">
        <v>239</v>
      </c>
      <c r="P101" s="39">
        <v>0</v>
      </c>
      <c r="Q101" s="5">
        <f t="shared" si="3"/>
        <v>239</v>
      </c>
    </row>
    <row r="102" spans="11:17" ht="33" customHeight="1" x14ac:dyDescent="0.25">
      <c r="K102" s="47">
        <f t="shared" si="2"/>
        <v>93</v>
      </c>
      <c r="L102" s="40" t="s">
        <v>695</v>
      </c>
      <c r="M102" s="1" t="s">
        <v>786</v>
      </c>
      <c r="N102" s="1"/>
      <c r="O102" s="39">
        <v>238</v>
      </c>
      <c r="P102" s="39">
        <v>0</v>
      </c>
      <c r="Q102" s="5">
        <f t="shared" si="3"/>
        <v>238</v>
      </c>
    </row>
    <row r="103" spans="11:17" ht="33" customHeight="1" x14ac:dyDescent="0.25">
      <c r="K103" s="47">
        <f t="shared" si="2"/>
        <v>94</v>
      </c>
      <c r="L103" s="40" t="s">
        <v>341</v>
      </c>
      <c r="M103" s="1" t="s">
        <v>470</v>
      </c>
      <c r="N103" s="1"/>
      <c r="O103" s="39">
        <v>236</v>
      </c>
      <c r="P103" s="39">
        <v>0</v>
      </c>
      <c r="Q103" s="5">
        <f t="shared" si="3"/>
        <v>236</v>
      </c>
    </row>
    <row r="104" spans="11:17" ht="33" customHeight="1" x14ac:dyDescent="0.25">
      <c r="K104" s="47">
        <f t="shared" si="2"/>
        <v>95</v>
      </c>
      <c r="L104" s="40" t="s">
        <v>696</v>
      </c>
      <c r="M104" s="1" t="s">
        <v>787</v>
      </c>
      <c r="N104" s="1"/>
      <c r="O104" s="39">
        <v>235</v>
      </c>
      <c r="P104" s="39">
        <v>0</v>
      </c>
      <c r="Q104" s="5">
        <f t="shared" si="3"/>
        <v>235</v>
      </c>
    </row>
    <row r="105" spans="11:17" ht="33" customHeight="1" x14ac:dyDescent="0.25">
      <c r="K105" s="47">
        <f t="shared" si="2"/>
        <v>96</v>
      </c>
      <c r="L105" s="40" t="s">
        <v>296</v>
      </c>
      <c r="M105" s="1" t="s">
        <v>422</v>
      </c>
      <c r="N105" s="1"/>
      <c r="O105" s="39">
        <v>234</v>
      </c>
      <c r="P105" s="39">
        <v>0</v>
      </c>
      <c r="Q105" s="5">
        <f t="shared" si="3"/>
        <v>234</v>
      </c>
    </row>
    <row r="106" spans="11:17" ht="33" customHeight="1" x14ac:dyDescent="0.25">
      <c r="K106" s="47">
        <f t="shared" si="2"/>
        <v>97</v>
      </c>
      <c r="L106" s="40" t="s">
        <v>697</v>
      </c>
      <c r="M106" s="1" t="s">
        <v>788</v>
      </c>
      <c r="N106" s="1"/>
      <c r="O106" s="39">
        <v>233</v>
      </c>
      <c r="P106" s="39">
        <v>0</v>
      </c>
      <c r="Q106" s="5">
        <f t="shared" si="3"/>
        <v>233</v>
      </c>
    </row>
    <row r="107" spans="11:17" ht="33" customHeight="1" x14ac:dyDescent="0.25">
      <c r="K107" s="47">
        <f t="shared" si="2"/>
        <v>98</v>
      </c>
      <c r="L107" s="40" t="s">
        <v>698</v>
      </c>
      <c r="M107" s="1" t="s">
        <v>789</v>
      </c>
      <c r="N107" s="1"/>
      <c r="O107" s="39">
        <v>232</v>
      </c>
      <c r="P107" s="39">
        <v>0</v>
      </c>
      <c r="Q107" s="5">
        <f t="shared" si="3"/>
        <v>232</v>
      </c>
    </row>
    <row r="108" spans="11:17" ht="33" customHeight="1" x14ac:dyDescent="0.25">
      <c r="K108" s="47">
        <f t="shared" si="2"/>
        <v>99</v>
      </c>
      <c r="L108" s="40" t="s">
        <v>72</v>
      </c>
      <c r="M108" s="1" t="s">
        <v>790</v>
      </c>
      <c r="N108" s="1"/>
      <c r="O108" s="39">
        <v>228</v>
      </c>
      <c r="P108" s="39">
        <v>0</v>
      </c>
      <c r="Q108" s="5">
        <f t="shared" si="3"/>
        <v>228</v>
      </c>
    </row>
    <row r="109" spans="11:17" ht="33" customHeight="1" x14ac:dyDescent="0.25">
      <c r="K109" s="47">
        <f t="shared" si="2"/>
        <v>100</v>
      </c>
      <c r="L109" s="40" t="s">
        <v>699</v>
      </c>
      <c r="M109" s="1" t="s">
        <v>791</v>
      </c>
      <c r="N109" s="1"/>
      <c r="O109" s="39">
        <v>226</v>
      </c>
      <c r="P109" s="39">
        <v>0</v>
      </c>
      <c r="Q109" s="5">
        <f t="shared" si="3"/>
        <v>226</v>
      </c>
    </row>
    <row r="110" spans="11:17" ht="33" customHeight="1" x14ac:dyDescent="0.25">
      <c r="K110" s="47">
        <f t="shared" si="2"/>
        <v>101</v>
      </c>
      <c r="L110" s="40" t="s">
        <v>700</v>
      </c>
      <c r="M110" s="1" t="s">
        <v>792</v>
      </c>
      <c r="N110" s="1"/>
      <c r="O110" s="39">
        <v>225</v>
      </c>
      <c r="P110" s="39">
        <v>0</v>
      </c>
      <c r="Q110" s="5">
        <f t="shared" si="3"/>
        <v>225</v>
      </c>
    </row>
    <row r="111" spans="11:17" ht="33" customHeight="1" x14ac:dyDescent="0.25">
      <c r="K111" s="47">
        <f t="shared" si="2"/>
        <v>102</v>
      </c>
      <c r="L111" s="40" t="s">
        <v>701</v>
      </c>
      <c r="M111" s="1" t="s">
        <v>793</v>
      </c>
      <c r="N111" s="1"/>
      <c r="O111" s="39">
        <v>224</v>
      </c>
      <c r="P111" s="39">
        <v>0</v>
      </c>
      <c r="Q111" s="5">
        <f t="shared" si="3"/>
        <v>224</v>
      </c>
    </row>
    <row r="112" spans="11:17" ht="33" customHeight="1" x14ac:dyDescent="0.25">
      <c r="K112" s="47">
        <f t="shared" si="2"/>
        <v>103</v>
      </c>
      <c r="L112" s="40" t="s">
        <v>702</v>
      </c>
      <c r="M112" s="1" t="s">
        <v>794</v>
      </c>
      <c r="N112" s="1"/>
      <c r="O112" s="39">
        <v>223</v>
      </c>
      <c r="P112" s="39">
        <v>0</v>
      </c>
      <c r="Q112" s="5">
        <f t="shared" si="3"/>
        <v>223</v>
      </c>
    </row>
    <row r="113" spans="11:17" ht="33" customHeight="1" x14ac:dyDescent="0.25">
      <c r="K113" s="47">
        <f t="shared" si="2"/>
        <v>104</v>
      </c>
      <c r="L113" s="40" t="s">
        <v>703</v>
      </c>
      <c r="M113" s="1" t="s">
        <v>795</v>
      </c>
      <c r="N113" s="1"/>
      <c r="O113" s="39">
        <v>222</v>
      </c>
      <c r="P113" s="39">
        <v>0</v>
      </c>
      <c r="Q113" s="5">
        <f t="shared" si="3"/>
        <v>222</v>
      </c>
    </row>
    <row r="114" spans="11:17" ht="33" customHeight="1" thickBot="1" x14ac:dyDescent="0.3">
      <c r="K114" s="48">
        <f t="shared" si="2"/>
        <v>105</v>
      </c>
      <c r="L114" s="81" t="s">
        <v>704</v>
      </c>
      <c r="M114" s="7" t="s">
        <v>796</v>
      </c>
      <c r="N114" s="7"/>
      <c r="O114" s="44">
        <v>221</v>
      </c>
      <c r="P114" s="44">
        <v>0</v>
      </c>
      <c r="Q114" s="8">
        <f t="shared" si="3"/>
        <v>221</v>
      </c>
    </row>
  </sheetData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46EE55-218F-4E5B-8F00-5B78F339608E}">
  <dimension ref="B1:R72"/>
  <sheetViews>
    <sheetView topLeftCell="B55" workbookViewId="0">
      <selection activeCell="F59" sqref="F59"/>
    </sheetView>
  </sheetViews>
  <sheetFormatPr defaultRowHeight="15" x14ac:dyDescent="0.25"/>
  <cols>
    <col min="3" max="3" width="35.42578125" customWidth="1"/>
    <col min="4" max="4" width="40.140625" customWidth="1"/>
    <col min="5" max="5" width="10.5703125" bestFit="1" customWidth="1"/>
    <col min="6" max="6" width="15" customWidth="1"/>
    <col min="12" max="12" width="14.140625" customWidth="1"/>
    <col min="13" max="13" width="15" customWidth="1"/>
    <col min="14" max="14" width="15.140625" customWidth="1"/>
    <col min="16" max="16" width="14" customWidth="1"/>
    <col min="17" max="17" width="13.5703125" customWidth="1"/>
    <col min="18" max="18" width="13.28515625" customWidth="1"/>
  </cols>
  <sheetData>
    <row r="1" spans="2:18" ht="15.75" thickBot="1" x14ac:dyDescent="0.3"/>
    <row r="2" spans="2:18" ht="15.75" thickBot="1" x14ac:dyDescent="0.3">
      <c r="C2" s="11" t="s">
        <v>97</v>
      </c>
    </row>
    <row r="3" spans="2:18" ht="15.75" thickBot="1" x14ac:dyDescent="0.3">
      <c r="C3" s="11" t="s">
        <v>98</v>
      </c>
      <c r="D3" s="27"/>
    </row>
    <row r="4" spans="2:18" ht="15.75" thickBot="1" x14ac:dyDescent="0.3">
      <c r="C4" s="11" t="s">
        <v>99</v>
      </c>
      <c r="D4" s="29"/>
    </row>
    <row r="5" spans="2:18" ht="15.75" customHeight="1" thickBot="1" x14ac:dyDescent="0.3">
      <c r="B5" s="49"/>
      <c r="C5" s="26" t="s">
        <v>100</v>
      </c>
      <c r="D5" s="28"/>
      <c r="H5" s="59"/>
    </row>
    <row r="6" spans="2:18" ht="36.75" customHeight="1" thickBot="1" x14ac:dyDescent="0.3">
      <c r="B6" s="49"/>
      <c r="C6" s="26" t="s">
        <v>523</v>
      </c>
      <c r="D6" s="80"/>
      <c r="H6" s="49"/>
    </row>
    <row r="7" spans="2:18" ht="36.75" customHeight="1" thickBot="1" x14ac:dyDescent="0.3">
      <c r="B7" s="49"/>
      <c r="H7" s="49"/>
      <c r="P7" s="15" t="s">
        <v>103</v>
      </c>
      <c r="Q7" s="36"/>
    </row>
    <row r="8" spans="2:18" ht="36.75" customHeight="1" thickBot="1" x14ac:dyDescent="0.3">
      <c r="B8" s="49"/>
      <c r="C8" s="11" t="s">
        <v>77</v>
      </c>
      <c r="D8" s="24" t="s">
        <v>76</v>
      </c>
      <c r="E8" s="74" t="s">
        <v>0</v>
      </c>
      <c r="F8" s="74" t="s">
        <v>1</v>
      </c>
      <c r="G8" s="75" t="s">
        <v>2</v>
      </c>
      <c r="H8" s="49"/>
      <c r="L8" s="11"/>
      <c r="M8" s="12" t="s">
        <v>0</v>
      </c>
      <c r="N8" s="12" t="s">
        <v>1</v>
      </c>
      <c r="O8" s="12" t="s">
        <v>2</v>
      </c>
      <c r="P8" s="38" t="s">
        <v>102</v>
      </c>
      <c r="Q8" s="38" t="s">
        <v>524</v>
      </c>
      <c r="R8" s="12" t="s">
        <v>104</v>
      </c>
    </row>
    <row r="9" spans="2:18" ht="35.25" customHeight="1" x14ac:dyDescent="0.25">
      <c r="B9" s="49"/>
      <c r="C9" s="12"/>
      <c r="D9" s="18">
        <v>1</v>
      </c>
      <c r="E9" s="2"/>
      <c r="F9" s="2"/>
      <c r="G9" s="3"/>
      <c r="H9" s="49"/>
      <c r="L9" s="77">
        <v>1</v>
      </c>
      <c r="M9" s="53" t="s">
        <v>39</v>
      </c>
      <c r="N9" s="31" t="s">
        <v>566</v>
      </c>
      <c r="O9" s="31"/>
      <c r="P9" s="41">
        <v>40000</v>
      </c>
      <c r="Q9" s="41">
        <v>40000</v>
      </c>
      <c r="R9" s="32">
        <f>SUM(P9:Q9)</f>
        <v>80000</v>
      </c>
    </row>
    <row r="10" spans="2:18" ht="35.25" customHeight="1" x14ac:dyDescent="0.25">
      <c r="B10" s="49"/>
      <c r="C10" s="13" t="s">
        <v>79</v>
      </c>
      <c r="D10" s="19">
        <v>2</v>
      </c>
      <c r="E10" s="9"/>
      <c r="F10" s="9"/>
      <c r="G10" s="10"/>
      <c r="H10" s="49"/>
      <c r="L10" s="78">
        <f>L9+1</f>
        <v>2</v>
      </c>
      <c r="M10" s="54" t="s">
        <v>525</v>
      </c>
      <c r="N10" s="34" t="s">
        <v>567</v>
      </c>
      <c r="O10" s="34"/>
      <c r="P10" s="39">
        <v>9200</v>
      </c>
      <c r="Q10" s="39">
        <v>24000</v>
      </c>
      <c r="R10" s="35">
        <f t="shared" ref="R10:R72" si="0">SUM(P10:Q10)</f>
        <v>33200</v>
      </c>
    </row>
    <row r="11" spans="2:18" ht="35.25" customHeight="1" thickBot="1" x14ac:dyDescent="0.3">
      <c r="B11" s="49"/>
      <c r="C11" s="14"/>
      <c r="D11" s="20">
        <v>3</v>
      </c>
      <c r="E11" s="21"/>
      <c r="F11" s="21"/>
      <c r="G11" s="22"/>
      <c r="H11" s="49"/>
      <c r="L11" s="78">
        <f t="shared" ref="L11:L72" si="1">L10+1</f>
        <v>3</v>
      </c>
      <c r="M11" s="54" t="s">
        <v>40</v>
      </c>
      <c r="N11" s="34" t="s">
        <v>568</v>
      </c>
      <c r="O11" s="34"/>
      <c r="P11" s="39">
        <v>24000</v>
      </c>
      <c r="Q11" s="39">
        <v>0</v>
      </c>
      <c r="R11" s="35">
        <f t="shared" si="0"/>
        <v>24000</v>
      </c>
    </row>
    <row r="12" spans="2:18" ht="35.25" customHeight="1" x14ac:dyDescent="0.25">
      <c r="B12" s="49"/>
      <c r="C12" s="12"/>
      <c r="D12" s="30" t="s">
        <v>80</v>
      </c>
      <c r="E12" s="53" t="s">
        <v>39</v>
      </c>
      <c r="F12" s="31" t="s">
        <v>566</v>
      </c>
      <c r="G12" s="31"/>
      <c r="H12" s="49"/>
      <c r="L12" s="78">
        <f t="shared" si="1"/>
        <v>4</v>
      </c>
      <c r="M12" s="54" t="s">
        <v>526</v>
      </c>
      <c r="N12" s="34" t="s">
        <v>569</v>
      </c>
      <c r="O12" s="34"/>
      <c r="P12" s="39">
        <v>5900</v>
      </c>
      <c r="Q12" s="39">
        <v>14400</v>
      </c>
      <c r="R12" s="35">
        <f t="shared" si="0"/>
        <v>20300</v>
      </c>
    </row>
    <row r="13" spans="2:18" ht="35.25" customHeight="1" x14ac:dyDescent="0.25">
      <c r="B13" s="49"/>
      <c r="C13" s="13"/>
      <c r="D13" s="33" t="s">
        <v>81</v>
      </c>
      <c r="E13" s="54" t="s">
        <v>525</v>
      </c>
      <c r="F13" s="34" t="s">
        <v>567</v>
      </c>
      <c r="G13" s="34"/>
      <c r="H13" s="49"/>
      <c r="L13" s="78">
        <f t="shared" si="1"/>
        <v>5</v>
      </c>
      <c r="M13" s="4" t="s">
        <v>41</v>
      </c>
      <c r="N13" s="1" t="s">
        <v>570</v>
      </c>
      <c r="O13" s="1"/>
      <c r="P13" s="39">
        <v>14400</v>
      </c>
      <c r="Q13" s="39">
        <v>1340</v>
      </c>
      <c r="R13" s="5">
        <f t="shared" si="0"/>
        <v>15740</v>
      </c>
    </row>
    <row r="14" spans="2:18" ht="35.25" customHeight="1" x14ac:dyDescent="0.25">
      <c r="B14" s="49"/>
      <c r="C14" s="13"/>
      <c r="D14" s="33" t="s">
        <v>82</v>
      </c>
      <c r="E14" s="54" t="s">
        <v>40</v>
      </c>
      <c r="F14" s="34" t="s">
        <v>568</v>
      </c>
      <c r="G14" s="34"/>
      <c r="H14" s="49"/>
      <c r="L14" s="78">
        <f t="shared" si="1"/>
        <v>6</v>
      </c>
      <c r="M14" s="54" t="s">
        <v>43</v>
      </c>
      <c r="N14" s="34" t="s">
        <v>571</v>
      </c>
      <c r="O14" s="34"/>
      <c r="P14" s="39">
        <v>7300</v>
      </c>
      <c r="Q14" s="39">
        <v>5900</v>
      </c>
      <c r="R14" s="35">
        <f t="shared" si="0"/>
        <v>13200</v>
      </c>
    </row>
    <row r="15" spans="2:18" ht="35.25" customHeight="1" x14ac:dyDescent="0.25">
      <c r="B15" s="49"/>
      <c r="C15" s="13"/>
      <c r="D15" s="33" t="s">
        <v>83</v>
      </c>
      <c r="E15" s="54" t="s">
        <v>526</v>
      </c>
      <c r="F15" s="34" t="s">
        <v>569</v>
      </c>
      <c r="G15" s="34"/>
      <c r="H15" s="49"/>
      <c r="L15" s="78">
        <f t="shared" si="1"/>
        <v>7</v>
      </c>
      <c r="M15" s="54" t="s">
        <v>45</v>
      </c>
      <c r="N15" s="34" t="s">
        <v>572</v>
      </c>
      <c r="O15" s="34"/>
      <c r="P15" s="39">
        <v>1650</v>
      </c>
      <c r="Q15" s="39">
        <v>11500</v>
      </c>
      <c r="R15" s="35">
        <f t="shared" si="0"/>
        <v>13150</v>
      </c>
    </row>
    <row r="16" spans="2:18" ht="35.25" customHeight="1" x14ac:dyDescent="0.25">
      <c r="B16" s="49"/>
      <c r="C16" s="13"/>
      <c r="D16" s="33" t="s">
        <v>626</v>
      </c>
      <c r="E16" s="54" t="s">
        <v>43</v>
      </c>
      <c r="F16" s="34" t="s">
        <v>571</v>
      </c>
      <c r="G16" s="34"/>
      <c r="H16" s="49"/>
      <c r="L16" s="78">
        <f t="shared" si="1"/>
        <v>8</v>
      </c>
      <c r="M16" s="4" t="s">
        <v>42</v>
      </c>
      <c r="N16" s="1" t="s">
        <v>573</v>
      </c>
      <c r="O16" s="1"/>
      <c r="P16" s="39">
        <v>11500</v>
      </c>
      <c r="Q16" s="39">
        <v>480</v>
      </c>
      <c r="R16" s="5">
        <f t="shared" si="0"/>
        <v>11980</v>
      </c>
    </row>
    <row r="17" spans="2:18" ht="35.25" customHeight="1" x14ac:dyDescent="0.25">
      <c r="B17" s="49"/>
      <c r="C17" s="13"/>
      <c r="D17" s="33" t="s">
        <v>627</v>
      </c>
      <c r="E17" s="54" t="s">
        <v>45</v>
      </c>
      <c r="F17" s="34" t="s">
        <v>572</v>
      </c>
      <c r="G17" s="34"/>
      <c r="H17" s="49"/>
      <c r="L17" s="78">
        <f t="shared" si="1"/>
        <v>9</v>
      </c>
      <c r="M17" s="54" t="s">
        <v>48</v>
      </c>
      <c r="N17" s="34" t="s">
        <v>574</v>
      </c>
      <c r="O17" s="34"/>
      <c r="P17" s="39">
        <v>1200</v>
      </c>
      <c r="Q17" s="39">
        <v>9200</v>
      </c>
      <c r="R17" s="35">
        <f t="shared" si="0"/>
        <v>10400</v>
      </c>
    </row>
    <row r="18" spans="2:18" ht="35.25" customHeight="1" x14ac:dyDescent="0.25">
      <c r="B18" s="49"/>
      <c r="C18" s="13"/>
      <c r="D18" s="33" t="s">
        <v>628</v>
      </c>
      <c r="E18" s="54" t="s">
        <v>48</v>
      </c>
      <c r="F18" s="34" t="s">
        <v>574</v>
      </c>
      <c r="G18" s="34"/>
      <c r="H18" s="49"/>
      <c r="L18" s="78">
        <f t="shared" si="1"/>
        <v>10</v>
      </c>
      <c r="M18" s="54" t="s">
        <v>47</v>
      </c>
      <c r="N18" s="34" t="s">
        <v>575</v>
      </c>
      <c r="O18" s="34"/>
      <c r="P18" s="39">
        <v>1340</v>
      </c>
      <c r="Q18" s="39">
        <v>7300</v>
      </c>
      <c r="R18" s="35">
        <f t="shared" si="0"/>
        <v>8640</v>
      </c>
    </row>
    <row r="19" spans="2:18" ht="35.25" customHeight="1" x14ac:dyDescent="0.25">
      <c r="B19" s="49"/>
      <c r="C19" s="13" t="s">
        <v>78</v>
      </c>
      <c r="D19" s="33" t="s">
        <v>629</v>
      </c>
      <c r="E19" s="54" t="s">
        <v>47</v>
      </c>
      <c r="F19" s="34" t="s">
        <v>575</v>
      </c>
      <c r="G19" s="34"/>
      <c r="H19" s="49"/>
      <c r="L19" s="78">
        <f t="shared" si="1"/>
        <v>11</v>
      </c>
      <c r="M19" s="54" t="s">
        <v>527</v>
      </c>
      <c r="N19" s="34" t="s">
        <v>576</v>
      </c>
      <c r="O19" s="34"/>
      <c r="P19" s="39">
        <v>400</v>
      </c>
      <c r="Q19" s="39">
        <v>4700</v>
      </c>
      <c r="R19" s="35">
        <f t="shared" si="0"/>
        <v>5100</v>
      </c>
    </row>
    <row r="20" spans="2:18" ht="35.25" customHeight="1" x14ac:dyDescent="0.25">
      <c r="B20" s="49"/>
      <c r="C20" s="13"/>
      <c r="D20" s="33" t="s">
        <v>630</v>
      </c>
      <c r="E20" s="54" t="s">
        <v>527</v>
      </c>
      <c r="F20" s="34" t="s">
        <v>576</v>
      </c>
      <c r="G20" s="34"/>
      <c r="H20" s="49"/>
      <c r="L20" s="78">
        <f t="shared" si="1"/>
        <v>12</v>
      </c>
      <c r="M20" s="54" t="s">
        <v>44</v>
      </c>
      <c r="N20" s="34" t="s">
        <v>577</v>
      </c>
      <c r="O20" s="34"/>
      <c r="P20" s="39">
        <v>4700</v>
      </c>
      <c r="Q20" s="39">
        <v>0</v>
      </c>
      <c r="R20" s="35">
        <f t="shared" si="0"/>
        <v>4700</v>
      </c>
    </row>
    <row r="21" spans="2:18" ht="35.25" customHeight="1" x14ac:dyDescent="0.25">
      <c r="B21" s="49"/>
      <c r="C21" s="13"/>
      <c r="D21" s="33" t="s">
        <v>631</v>
      </c>
      <c r="E21" s="54" t="s">
        <v>44</v>
      </c>
      <c r="F21" s="34" t="s">
        <v>577</v>
      </c>
      <c r="G21" s="34"/>
      <c r="H21" s="49"/>
      <c r="L21" s="78">
        <f t="shared" si="1"/>
        <v>13</v>
      </c>
      <c r="M21" s="54" t="s">
        <v>50</v>
      </c>
      <c r="N21" s="34" t="s">
        <v>578</v>
      </c>
      <c r="O21" s="34"/>
      <c r="P21" s="39">
        <v>980</v>
      </c>
      <c r="Q21" s="39">
        <v>980</v>
      </c>
      <c r="R21" s="35">
        <f t="shared" si="0"/>
        <v>1960</v>
      </c>
    </row>
    <row r="22" spans="2:18" ht="35.25" customHeight="1" x14ac:dyDescent="0.25">
      <c r="B22" s="49"/>
      <c r="C22" s="13"/>
      <c r="D22" s="33" t="s">
        <v>632</v>
      </c>
      <c r="E22" s="54" t="s">
        <v>50</v>
      </c>
      <c r="F22" s="34" t="s">
        <v>578</v>
      </c>
      <c r="G22" s="34"/>
      <c r="H22" s="49"/>
      <c r="L22" s="78">
        <f t="shared" si="1"/>
        <v>14</v>
      </c>
      <c r="M22" s="54" t="s">
        <v>49</v>
      </c>
      <c r="N22" s="34" t="s">
        <v>579</v>
      </c>
      <c r="O22" s="34"/>
      <c r="P22" s="39">
        <v>1080</v>
      </c>
      <c r="Q22" s="39">
        <v>880</v>
      </c>
      <c r="R22" s="35">
        <f t="shared" si="0"/>
        <v>1960</v>
      </c>
    </row>
    <row r="23" spans="2:18" ht="35.25" customHeight="1" x14ac:dyDescent="0.25">
      <c r="B23" s="49"/>
      <c r="C23" s="13"/>
      <c r="D23" s="33" t="s">
        <v>633</v>
      </c>
      <c r="E23" s="54" t="s">
        <v>49</v>
      </c>
      <c r="F23" s="34" t="s">
        <v>579</v>
      </c>
      <c r="G23" s="34"/>
      <c r="H23" s="49"/>
      <c r="L23" s="78">
        <f t="shared" si="1"/>
        <v>15</v>
      </c>
      <c r="M23" s="54" t="s">
        <v>528</v>
      </c>
      <c r="N23" s="34" t="s">
        <v>57</v>
      </c>
      <c r="O23" s="34"/>
      <c r="P23" s="39">
        <v>277</v>
      </c>
      <c r="Q23" s="39">
        <v>1650</v>
      </c>
      <c r="R23" s="35">
        <f t="shared" si="0"/>
        <v>1927</v>
      </c>
    </row>
    <row r="24" spans="2:18" ht="35.25" customHeight="1" x14ac:dyDescent="0.25">
      <c r="B24" s="49"/>
      <c r="C24" s="13"/>
      <c r="D24" s="33" t="s">
        <v>634</v>
      </c>
      <c r="E24" s="54" t="s">
        <v>528</v>
      </c>
      <c r="F24" s="34" t="s">
        <v>57</v>
      </c>
      <c r="G24" s="34"/>
      <c r="H24" s="49"/>
      <c r="L24" s="78">
        <f t="shared" si="1"/>
        <v>16</v>
      </c>
      <c r="M24" s="54" t="s">
        <v>529</v>
      </c>
      <c r="N24" s="34" t="s">
        <v>580</v>
      </c>
      <c r="O24" s="34"/>
      <c r="P24" s="39">
        <v>330</v>
      </c>
      <c r="Q24" s="39">
        <v>1450</v>
      </c>
      <c r="R24" s="35">
        <f t="shared" si="0"/>
        <v>1780</v>
      </c>
    </row>
    <row r="25" spans="2:18" ht="35.25" customHeight="1" x14ac:dyDescent="0.25">
      <c r="B25" s="49"/>
      <c r="C25" s="13"/>
      <c r="D25" s="33" t="s">
        <v>635</v>
      </c>
      <c r="E25" s="54" t="s">
        <v>529</v>
      </c>
      <c r="F25" s="34" t="s">
        <v>580</v>
      </c>
      <c r="G25" s="34"/>
      <c r="H25" s="49"/>
      <c r="L25" s="78">
        <f t="shared" si="1"/>
        <v>17</v>
      </c>
      <c r="M25" s="4" t="s">
        <v>46</v>
      </c>
      <c r="N25" s="1" t="s">
        <v>581</v>
      </c>
      <c r="O25" s="1"/>
      <c r="P25" s="39">
        <v>1450</v>
      </c>
      <c r="Q25" s="39">
        <v>330</v>
      </c>
      <c r="R25" s="5">
        <f t="shared" si="0"/>
        <v>1780</v>
      </c>
    </row>
    <row r="26" spans="2:18" ht="35.25" customHeight="1" x14ac:dyDescent="0.25">
      <c r="C26" s="13"/>
      <c r="D26" s="33" t="s">
        <v>253</v>
      </c>
      <c r="E26" s="54" t="s">
        <v>530</v>
      </c>
      <c r="F26" s="34" t="s">
        <v>582</v>
      </c>
      <c r="G26" s="34"/>
      <c r="L26" s="78">
        <f t="shared" si="1"/>
        <v>18</v>
      </c>
      <c r="M26" s="54" t="s">
        <v>530</v>
      </c>
      <c r="N26" s="34" t="s">
        <v>582</v>
      </c>
      <c r="O26" s="34"/>
      <c r="P26" s="39">
        <v>273</v>
      </c>
      <c r="Q26" s="39">
        <v>1200</v>
      </c>
      <c r="R26" s="35">
        <f t="shared" si="0"/>
        <v>1473</v>
      </c>
    </row>
    <row r="27" spans="2:18" ht="35.25" customHeight="1" thickBot="1" x14ac:dyDescent="0.3">
      <c r="C27" s="14"/>
      <c r="D27" s="85" t="s">
        <v>96</v>
      </c>
      <c r="E27" s="42"/>
      <c r="F27" s="37"/>
      <c r="G27" s="37"/>
      <c r="L27" s="78">
        <f t="shared" si="1"/>
        <v>19</v>
      </c>
      <c r="M27" s="4" t="s">
        <v>531</v>
      </c>
      <c r="N27" s="1" t="s">
        <v>583</v>
      </c>
      <c r="O27" s="1"/>
      <c r="P27" s="39">
        <v>360</v>
      </c>
      <c r="Q27" s="39">
        <v>1080</v>
      </c>
      <c r="R27" s="5">
        <f t="shared" si="0"/>
        <v>1440</v>
      </c>
    </row>
    <row r="28" spans="2:18" ht="35.25" customHeight="1" thickBot="1" x14ac:dyDescent="0.3">
      <c r="C28" s="11" t="s">
        <v>95</v>
      </c>
      <c r="D28" s="71" t="s">
        <v>636</v>
      </c>
      <c r="E28" s="72" t="s">
        <v>55</v>
      </c>
      <c r="F28" s="65" t="s">
        <v>587</v>
      </c>
      <c r="G28" s="65"/>
      <c r="L28" s="78">
        <f t="shared" si="1"/>
        <v>20</v>
      </c>
      <c r="M28" s="4" t="s">
        <v>51</v>
      </c>
      <c r="N28" s="1" t="s">
        <v>584</v>
      </c>
      <c r="O28" s="1"/>
      <c r="P28" s="39">
        <v>880</v>
      </c>
      <c r="Q28" s="39">
        <v>280</v>
      </c>
      <c r="R28" s="5">
        <f t="shared" si="0"/>
        <v>1160</v>
      </c>
    </row>
    <row r="29" spans="2:18" ht="35.25" customHeight="1" x14ac:dyDescent="0.25">
      <c r="L29" s="78">
        <f t="shared" si="1"/>
        <v>21</v>
      </c>
      <c r="M29" s="4" t="s">
        <v>532</v>
      </c>
      <c r="N29" s="1" t="s">
        <v>585</v>
      </c>
      <c r="O29" s="1"/>
      <c r="P29" s="39">
        <v>530</v>
      </c>
      <c r="Q29" s="39">
        <v>580</v>
      </c>
      <c r="R29" s="5">
        <f t="shared" si="0"/>
        <v>1110</v>
      </c>
    </row>
    <row r="30" spans="2:18" ht="35.25" customHeight="1" x14ac:dyDescent="0.25">
      <c r="L30" s="78">
        <f t="shared" si="1"/>
        <v>22</v>
      </c>
      <c r="M30" s="4" t="s">
        <v>533</v>
      </c>
      <c r="N30" s="1" t="s">
        <v>586</v>
      </c>
      <c r="O30" s="1"/>
      <c r="P30" s="39">
        <v>790</v>
      </c>
      <c r="Q30" s="39">
        <v>313</v>
      </c>
      <c r="R30" s="5">
        <f t="shared" si="0"/>
        <v>1103</v>
      </c>
    </row>
    <row r="31" spans="2:18" ht="35.25" customHeight="1" x14ac:dyDescent="0.25">
      <c r="L31" s="78">
        <f t="shared" si="1"/>
        <v>23</v>
      </c>
      <c r="M31" s="64" t="s">
        <v>55</v>
      </c>
      <c r="N31" s="65" t="s">
        <v>587</v>
      </c>
      <c r="O31" s="65"/>
      <c r="P31" s="39">
        <v>307</v>
      </c>
      <c r="Q31" s="39">
        <v>790</v>
      </c>
      <c r="R31" s="70">
        <f t="shared" si="0"/>
        <v>1097</v>
      </c>
    </row>
    <row r="32" spans="2:18" ht="35.25" customHeight="1" x14ac:dyDescent="0.25">
      <c r="L32" s="78">
        <f t="shared" si="1"/>
        <v>24</v>
      </c>
      <c r="M32" s="4" t="s">
        <v>357</v>
      </c>
      <c r="N32" s="1" t="s">
        <v>588</v>
      </c>
      <c r="O32" s="1"/>
      <c r="P32" s="39">
        <v>313</v>
      </c>
      <c r="Q32" s="39">
        <v>640</v>
      </c>
      <c r="R32" s="5">
        <f t="shared" si="0"/>
        <v>953</v>
      </c>
    </row>
    <row r="33" spans="12:18" ht="35.25" customHeight="1" x14ac:dyDescent="0.25">
      <c r="L33" s="78">
        <f t="shared" si="1"/>
        <v>25</v>
      </c>
      <c r="M33" s="42" t="s">
        <v>52</v>
      </c>
      <c r="N33" s="37" t="s">
        <v>589</v>
      </c>
      <c r="O33" s="37"/>
      <c r="P33" s="39">
        <v>640</v>
      </c>
      <c r="Q33" s="39">
        <v>300</v>
      </c>
      <c r="R33" s="87">
        <f t="shared" si="0"/>
        <v>940</v>
      </c>
    </row>
    <row r="34" spans="12:18" ht="35.25" customHeight="1" x14ac:dyDescent="0.25">
      <c r="L34" s="78">
        <f t="shared" si="1"/>
        <v>26</v>
      </c>
      <c r="M34" s="4" t="s">
        <v>534</v>
      </c>
      <c r="N34" s="1" t="s">
        <v>135</v>
      </c>
      <c r="O34" s="1"/>
      <c r="P34" s="39">
        <v>270</v>
      </c>
      <c r="Q34" s="39">
        <v>530</v>
      </c>
      <c r="R34" s="5">
        <f t="shared" si="0"/>
        <v>800</v>
      </c>
    </row>
    <row r="35" spans="12:18" ht="35.25" customHeight="1" x14ac:dyDescent="0.25">
      <c r="L35" s="78">
        <f t="shared" si="1"/>
        <v>27</v>
      </c>
      <c r="M35" s="4" t="s">
        <v>53</v>
      </c>
      <c r="N35" s="1" t="s">
        <v>590</v>
      </c>
      <c r="O35" s="1"/>
      <c r="P35" s="39">
        <v>480</v>
      </c>
      <c r="Q35" s="39">
        <v>293</v>
      </c>
      <c r="R35" s="5">
        <f t="shared" si="0"/>
        <v>773</v>
      </c>
    </row>
    <row r="36" spans="12:18" ht="35.25" customHeight="1" x14ac:dyDescent="0.25">
      <c r="L36" s="78">
        <f t="shared" si="1"/>
        <v>28</v>
      </c>
      <c r="M36" s="4" t="s">
        <v>535</v>
      </c>
      <c r="N36" s="1" t="s">
        <v>591</v>
      </c>
      <c r="O36" s="1"/>
      <c r="P36" s="39">
        <v>440</v>
      </c>
      <c r="Q36" s="39">
        <v>327</v>
      </c>
      <c r="R36" s="5">
        <f t="shared" si="0"/>
        <v>767</v>
      </c>
    </row>
    <row r="37" spans="12:18" ht="35.25" customHeight="1" x14ac:dyDescent="0.25">
      <c r="L37" s="78">
        <f t="shared" si="1"/>
        <v>29</v>
      </c>
      <c r="M37" s="4" t="s">
        <v>536</v>
      </c>
      <c r="N37" s="1" t="s">
        <v>592</v>
      </c>
      <c r="O37" s="1"/>
      <c r="P37" s="39">
        <v>300</v>
      </c>
      <c r="Q37" s="39">
        <v>440</v>
      </c>
      <c r="R37" s="5">
        <f t="shared" si="0"/>
        <v>740</v>
      </c>
    </row>
    <row r="38" spans="12:18" ht="35.25" customHeight="1" x14ac:dyDescent="0.25">
      <c r="L38" s="78">
        <f t="shared" si="1"/>
        <v>30</v>
      </c>
      <c r="M38" s="4" t="s">
        <v>537</v>
      </c>
      <c r="N38" s="1" t="s">
        <v>593</v>
      </c>
      <c r="O38" s="1"/>
      <c r="P38" s="39">
        <v>271</v>
      </c>
      <c r="Q38" s="39">
        <v>400</v>
      </c>
      <c r="R38" s="5">
        <f t="shared" si="0"/>
        <v>671</v>
      </c>
    </row>
    <row r="39" spans="12:18" ht="35.25" customHeight="1" x14ac:dyDescent="0.25">
      <c r="L39" s="78">
        <f t="shared" si="1"/>
        <v>31</v>
      </c>
      <c r="M39" s="4" t="s">
        <v>538</v>
      </c>
      <c r="N39" s="1" t="s">
        <v>594</v>
      </c>
      <c r="O39" s="1"/>
      <c r="P39" s="39">
        <v>580</v>
      </c>
      <c r="Q39" s="39">
        <v>0</v>
      </c>
      <c r="R39" s="5">
        <f t="shared" si="0"/>
        <v>580</v>
      </c>
    </row>
    <row r="40" spans="12:18" ht="35.25" customHeight="1" x14ac:dyDescent="0.25">
      <c r="L40" s="78">
        <f t="shared" si="1"/>
        <v>32</v>
      </c>
      <c r="M40" s="4" t="s">
        <v>539</v>
      </c>
      <c r="N40" s="1" t="s">
        <v>595</v>
      </c>
      <c r="O40" s="1"/>
      <c r="P40" s="39">
        <v>253</v>
      </c>
      <c r="Q40" s="39">
        <v>320</v>
      </c>
      <c r="R40" s="5">
        <f t="shared" si="0"/>
        <v>573</v>
      </c>
    </row>
    <row r="41" spans="12:18" ht="35.25" customHeight="1" x14ac:dyDescent="0.25">
      <c r="L41" s="78">
        <f t="shared" si="1"/>
        <v>33</v>
      </c>
      <c r="M41" s="4" t="s">
        <v>540</v>
      </c>
      <c r="N41" s="1" t="s">
        <v>596</v>
      </c>
      <c r="O41" s="1"/>
      <c r="P41" s="39">
        <v>263</v>
      </c>
      <c r="Q41" s="39">
        <v>287</v>
      </c>
      <c r="R41" s="5">
        <f t="shared" si="0"/>
        <v>550</v>
      </c>
    </row>
    <row r="42" spans="12:18" ht="35.25" customHeight="1" x14ac:dyDescent="0.25">
      <c r="L42" s="78">
        <f t="shared" si="1"/>
        <v>34</v>
      </c>
      <c r="M42" s="4" t="s">
        <v>541</v>
      </c>
      <c r="N42" s="1" t="s">
        <v>597</v>
      </c>
      <c r="O42" s="1"/>
      <c r="P42" s="39">
        <v>276</v>
      </c>
      <c r="Q42" s="39">
        <v>272</v>
      </c>
      <c r="R42" s="5">
        <f t="shared" si="0"/>
        <v>548</v>
      </c>
    </row>
    <row r="43" spans="12:18" ht="35.25" customHeight="1" x14ac:dyDescent="0.25">
      <c r="L43" s="78">
        <f t="shared" si="1"/>
        <v>35</v>
      </c>
      <c r="M43" s="4" t="s">
        <v>542</v>
      </c>
      <c r="N43" s="1" t="s">
        <v>598</v>
      </c>
      <c r="O43" s="1"/>
      <c r="P43" s="39">
        <v>261</v>
      </c>
      <c r="Q43" s="39">
        <v>276</v>
      </c>
      <c r="R43" s="5">
        <f t="shared" si="0"/>
        <v>537</v>
      </c>
    </row>
    <row r="44" spans="12:18" ht="35.25" customHeight="1" x14ac:dyDescent="0.25">
      <c r="L44" s="78">
        <f t="shared" si="1"/>
        <v>36</v>
      </c>
      <c r="M44" s="4" t="s">
        <v>543</v>
      </c>
      <c r="N44" s="1" t="s">
        <v>599</v>
      </c>
      <c r="O44" s="1"/>
      <c r="P44" s="39">
        <v>258</v>
      </c>
      <c r="Q44" s="39">
        <v>275</v>
      </c>
      <c r="R44" s="5">
        <f t="shared" si="0"/>
        <v>533</v>
      </c>
    </row>
    <row r="45" spans="12:18" ht="35.25" customHeight="1" x14ac:dyDescent="0.25">
      <c r="L45" s="78">
        <f t="shared" si="1"/>
        <v>37</v>
      </c>
      <c r="M45" s="4" t="s">
        <v>544</v>
      </c>
      <c r="N45" s="1" t="s">
        <v>600</v>
      </c>
      <c r="O45" s="1"/>
      <c r="P45" s="39">
        <v>255</v>
      </c>
      <c r="Q45" s="39">
        <v>277</v>
      </c>
      <c r="R45" s="5">
        <f t="shared" si="0"/>
        <v>532</v>
      </c>
    </row>
    <row r="46" spans="12:18" ht="35.25" customHeight="1" x14ac:dyDescent="0.25">
      <c r="L46" s="78">
        <f t="shared" si="1"/>
        <v>38</v>
      </c>
      <c r="M46" s="4" t="s">
        <v>545</v>
      </c>
      <c r="N46" s="1" t="s">
        <v>601</v>
      </c>
      <c r="O46" s="1"/>
      <c r="P46" s="39">
        <v>0</v>
      </c>
      <c r="Q46" s="39">
        <v>360</v>
      </c>
      <c r="R46" s="5">
        <f t="shared" si="0"/>
        <v>360</v>
      </c>
    </row>
    <row r="47" spans="12:18" ht="35.25" customHeight="1" x14ac:dyDescent="0.25">
      <c r="L47" s="78">
        <f t="shared" si="1"/>
        <v>39</v>
      </c>
      <c r="M47" s="4" t="s">
        <v>546</v>
      </c>
      <c r="N47" s="1" t="s">
        <v>602</v>
      </c>
      <c r="O47" s="1"/>
      <c r="P47" s="39">
        <v>327</v>
      </c>
      <c r="Q47" s="39">
        <v>0</v>
      </c>
      <c r="R47" s="5">
        <f t="shared" si="0"/>
        <v>327</v>
      </c>
    </row>
    <row r="48" spans="12:18" ht="35.25" customHeight="1" x14ac:dyDescent="0.25">
      <c r="L48" s="78">
        <f t="shared" si="1"/>
        <v>40</v>
      </c>
      <c r="M48" s="4" t="s">
        <v>54</v>
      </c>
      <c r="N48" s="1" t="s">
        <v>603</v>
      </c>
      <c r="O48" s="1"/>
      <c r="P48" s="39">
        <v>320</v>
      </c>
      <c r="Q48" s="39">
        <v>0</v>
      </c>
      <c r="R48" s="5">
        <f t="shared" si="0"/>
        <v>320</v>
      </c>
    </row>
    <row r="49" spans="12:18" ht="35.25" customHeight="1" x14ac:dyDescent="0.25">
      <c r="L49" s="78">
        <f t="shared" si="1"/>
        <v>41</v>
      </c>
      <c r="M49" s="4" t="s">
        <v>60</v>
      </c>
      <c r="N49" s="1" t="s">
        <v>604</v>
      </c>
      <c r="O49" s="1"/>
      <c r="P49" s="39">
        <v>0</v>
      </c>
      <c r="Q49" s="39">
        <v>307</v>
      </c>
      <c r="R49" s="5">
        <f t="shared" si="0"/>
        <v>307</v>
      </c>
    </row>
    <row r="50" spans="12:18" ht="35.25" customHeight="1" x14ac:dyDescent="0.25">
      <c r="L50" s="78">
        <f t="shared" si="1"/>
        <v>42</v>
      </c>
      <c r="M50" s="4" t="s">
        <v>56</v>
      </c>
      <c r="N50" s="1" t="s">
        <v>605</v>
      </c>
      <c r="O50" s="1"/>
      <c r="P50" s="39">
        <v>293</v>
      </c>
      <c r="Q50" s="39">
        <v>0</v>
      </c>
      <c r="R50" s="5">
        <f t="shared" si="0"/>
        <v>293</v>
      </c>
    </row>
    <row r="51" spans="12:18" ht="35.25" customHeight="1" x14ac:dyDescent="0.25">
      <c r="L51" s="78">
        <f t="shared" si="1"/>
        <v>43</v>
      </c>
      <c r="M51" s="4" t="s">
        <v>547</v>
      </c>
      <c r="N51" s="1" t="s">
        <v>606</v>
      </c>
      <c r="O51" s="1"/>
      <c r="P51" s="39">
        <v>287</v>
      </c>
      <c r="Q51" s="39">
        <v>0</v>
      </c>
      <c r="R51" s="5">
        <f t="shared" si="0"/>
        <v>287</v>
      </c>
    </row>
    <row r="52" spans="12:18" ht="35.25" customHeight="1" x14ac:dyDescent="0.25">
      <c r="L52" s="78">
        <f t="shared" si="1"/>
        <v>44</v>
      </c>
      <c r="M52" s="4" t="s">
        <v>548</v>
      </c>
      <c r="N52" s="1" t="s">
        <v>607</v>
      </c>
      <c r="O52" s="1"/>
      <c r="P52" s="39">
        <v>280</v>
      </c>
      <c r="Q52" s="39">
        <v>0</v>
      </c>
      <c r="R52" s="5">
        <f t="shared" si="0"/>
        <v>280</v>
      </c>
    </row>
    <row r="53" spans="12:18" ht="35.25" customHeight="1" x14ac:dyDescent="0.25">
      <c r="L53" s="78">
        <f t="shared" si="1"/>
        <v>45</v>
      </c>
      <c r="M53" s="4" t="s">
        <v>549</v>
      </c>
      <c r="N53" s="1" t="s">
        <v>608</v>
      </c>
      <c r="O53" s="1"/>
      <c r="P53" s="39">
        <v>275</v>
      </c>
      <c r="Q53" s="39">
        <v>0</v>
      </c>
      <c r="R53" s="5">
        <f t="shared" si="0"/>
        <v>275</v>
      </c>
    </row>
    <row r="54" spans="12:18" ht="35.25" customHeight="1" x14ac:dyDescent="0.25">
      <c r="L54" s="78">
        <f t="shared" si="1"/>
        <v>46</v>
      </c>
      <c r="M54" s="4" t="s">
        <v>550</v>
      </c>
      <c r="N54" s="1" t="s">
        <v>609</v>
      </c>
      <c r="O54" s="1"/>
      <c r="P54" s="39">
        <v>274</v>
      </c>
      <c r="Q54" s="39">
        <v>0</v>
      </c>
      <c r="R54" s="5">
        <f t="shared" si="0"/>
        <v>274</v>
      </c>
    </row>
    <row r="55" spans="12:18" ht="35.25" customHeight="1" x14ac:dyDescent="0.25">
      <c r="L55" s="78">
        <f t="shared" si="1"/>
        <v>47</v>
      </c>
      <c r="M55" s="4" t="s">
        <v>551</v>
      </c>
      <c r="N55" s="1" t="s">
        <v>610</v>
      </c>
      <c r="O55" s="1"/>
      <c r="P55" s="39">
        <v>0</v>
      </c>
      <c r="Q55" s="39">
        <v>274</v>
      </c>
      <c r="R55" s="5">
        <f t="shared" si="0"/>
        <v>274</v>
      </c>
    </row>
    <row r="56" spans="12:18" ht="35.25" customHeight="1" x14ac:dyDescent="0.25">
      <c r="L56" s="78">
        <f t="shared" si="1"/>
        <v>48</v>
      </c>
      <c r="M56" s="4" t="s">
        <v>552</v>
      </c>
      <c r="N56" s="1" t="s">
        <v>611</v>
      </c>
      <c r="O56" s="1"/>
      <c r="P56" s="39">
        <v>0</v>
      </c>
      <c r="Q56" s="39">
        <v>273</v>
      </c>
      <c r="R56" s="5">
        <f t="shared" si="0"/>
        <v>273</v>
      </c>
    </row>
    <row r="57" spans="12:18" ht="35.25" customHeight="1" x14ac:dyDescent="0.25">
      <c r="L57" s="78">
        <f t="shared" si="1"/>
        <v>49</v>
      </c>
      <c r="M57" s="4" t="s">
        <v>553</v>
      </c>
      <c r="N57" s="1" t="s">
        <v>612</v>
      </c>
      <c r="O57" s="1"/>
      <c r="P57" s="39">
        <v>269</v>
      </c>
      <c r="Q57" s="39">
        <v>0</v>
      </c>
      <c r="R57" s="5">
        <f t="shared" si="0"/>
        <v>269</v>
      </c>
    </row>
    <row r="58" spans="12:18" ht="35.25" customHeight="1" x14ac:dyDescent="0.25">
      <c r="L58" s="78">
        <f t="shared" si="1"/>
        <v>50</v>
      </c>
      <c r="M58" s="4" t="s">
        <v>554</v>
      </c>
      <c r="N58" s="1" t="s">
        <v>613</v>
      </c>
      <c r="O58" s="1"/>
      <c r="P58" s="39">
        <v>268</v>
      </c>
      <c r="Q58" s="39">
        <v>0</v>
      </c>
      <c r="R58" s="5">
        <f t="shared" si="0"/>
        <v>268</v>
      </c>
    </row>
    <row r="59" spans="12:18" ht="35.25" customHeight="1" x14ac:dyDescent="0.25">
      <c r="L59" s="78">
        <f t="shared" si="1"/>
        <v>51</v>
      </c>
      <c r="M59" s="4" t="s">
        <v>555</v>
      </c>
      <c r="N59" s="1" t="s">
        <v>614</v>
      </c>
      <c r="O59" s="1"/>
      <c r="P59" s="39">
        <v>267</v>
      </c>
      <c r="Q59" s="39">
        <v>0</v>
      </c>
      <c r="R59" s="5">
        <f t="shared" si="0"/>
        <v>267</v>
      </c>
    </row>
    <row r="60" spans="12:18" ht="35.25" customHeight="1" x14ac:dyDescent="0.25">
      <c r="L60" s="78">
        <f t="shared" si="1"/>
        <v>52</v>
      </c>
      <c r="M60" s="4" t="s">
        <v>221</v>
      </c>
      <c r="N60" s="1" t="s">
        <v>238</v>
      </c>
      <c r="O60" s="1"/>
      <c r="P60" s="39">
        <v>266</v>
      </c>
      <c r="Q60" s="39">
        <v>0</v>
      </c>
      <c r="R60" s="5">
        <f t="shared" si="0"/>
        <v>266</v>
      </c>
    </row>
    <row r="61" spans="12:18" ht="35.25" customHeight="1" x14ac:dyDescent="0.25">
      <c r="L61" s="78">
        <f>L60+1</f>
        <v>53</v>
      </c>
      <c r="M61" s="4" t="s">
        <v>556</v>
      </c>
      <c r="N61" s="1" t="s">
        <v>615</v>
      </c>
      <c r="O61" s="1"/>
      <c r="P61" s="39">
        <v>265</v>
      </c>
      <c r="Q61" s="39">
        <v>0</v>
      </c>
      <c r="R61" s="5">
        <f t="shared" si="0"/>
        <v>265</v>
      </c>
    </row>
    <row r="62" spans="12:18" ht="35.25" customHeight="1" x14ac:dyDescent="0.25">
      <c r="L62" s="78">
        <f t="shared" si="1"/>
        <v>54</v>
      </c>
      <c r="M62" s="4" t="s">
        <v>557</v>
      </c>
      <c r="N62" s="1" t="s">
        <v>616</v>
      </c>
      <c r="O62" s="1"/>
      <c r="P62" s="39">
        <v>264</v>
      </c>
      <c r="Q62" s="39">
        <v>0</v>
      </c>
      <c r="R62" s="5">
        <f t="shared" si="0"/>
        <v>264</v>
      </c>
    </row>
    <row r="63" spans="12:18" ht="35.25" customHeight="1" x14ac:dyDescent="0.25">
      <c r="L63" s="78">
        <f t="shared" si="1"/>
        <v>55</v>
      </c>
      <c r="M63" s="4" t="s">
        <v>558</v>
      </c>
      <c r="N63" s="1" t="s">
        <v>617</v>
      </c>
      <c r="O63" s="1"/>
      <c r="P63" s="39">
        <v>262</v>
      </c>
      <c r="Q63" s="39">
        <v>0</v>
      </c>
      <c r="R63" s="5">
        <f t="shared" si="0"/>
        <v>262</v>
      </c>
    </row>
    <row r="64" spans="12:18" ht="35.25" customHeight="1" x14ac:dyDescent="0.25">
      <c r="L64" s="78">
        <f t="shared" si="1"/>
        <v>56</v>
      </c>
      <c r="M64" s="4" t="s">
        <v>230</v>
      </c>
      <c r="N64" s="1" t="s">
        <v>247</v>
      </c>
      <c r="O64" s="1"/>
      <c r="P64" s="39">
        <v>260</v>
      </c>
      <c r="Q64" s="39">
        <v>0</v>
      </c>
      <c r="R64" s="5">
        <f t="shared" si="0"/>
        <v>260</v>
      </c>
    </row>
    <row r="65" spans="12:18" ht="35.25" customHeight="1" x14ac:dyDescent="0.25">
      <c r="L65" s="78">
        <f t="shared" si="1"/>
        <v>57</v>
      </c>
      <c r="M65" s="4" t="s">
        <v>559</v>
      </c>
      <c r="N65" s="1" t="s">
        <v>618</v>
      </c>
      <c r="O65" s="1"/>
      <c r="P65" s="39">
        <v>259</v>
      </c>
      <c r="Q65" s="39">
        <v>0</v>
      </c>
      <c r="R65" s="5">
        <f t="shared" si="0"/>
        <v>259</v>
      </c>
    </row>
    <row r="66" spans="12:18" ht="35.25" customHeight="1" x14ac:dyDescent="0.25">
      <c r="L66" s="78">
        <f t="shared" si="1"/>
        <v>58</v>
      </c>
      <c r="M66" s="4" t="s">
        <v>560</v>
      </c>
      <c r="N66" s="1" t="s">
        <v>619</v>
      </c>
      <c r="O66" s="1"/>
      <c r="P66" s="39">
        <v>257</v>
      </c>
      <c r="Q66" s="39">
        <v>0</v>
      </c>
      <c r="R66" s="5">
        <f t="shared" si="0"/>
        <v>257</v>
      </c>
    </row>
    <row r="67" spans="12:18" ht="35.25" customHeight="1" x14ac:dyDescent="0.25">
      <c r="L67" s="78">
        <f t="shared" si="1"/>
        <v>59</v>
      </c>
      <c r="M67" s="4" t="s">
        <v>145</v>
      </c>
      <c r="N67" s="1" t="s">
        <v>620</v>
      </c>
      <c r="O67" s="1"/>
      <c r="P67" s="39">
        <v>256</v>
      </c>
      <c r="Q67" s="39">
        <v>0</v>
      </c>
      <c r="R67" s="5">
        <f t="shared" si="0"/>
        <v>256</v>
      </c>
    </row>
    <row r="68" spans="12:18" ht="35.25" customHeight="1" x14ac:dyDescent="0.25">
      <c r="L68" s="78">
        <f t="shared" si="1"/>
        <v>60</v>
      </c>
      <c r="M68" s="4" t="s">
        <v>561</v>
      </c>
      <c r="N68" s="1" t="s">
        <v>621</v>
      </c>
      <c r="O68" s="1"/>
      <c r="P68" s="39">
        <v>254</v>
      </c>
      <c r="Q68" s="39">
        <v>0</v>
      </c>
      <c r="R68" s="5">
        <f t="shared" si="0"/>
        <v>254</v>
      </c>
    </row>
    <row r="69" spans="12:18" ht="35.25" customHeight="1" x14ac:dyDescent="0.25">
      <c r="L69" s="78">
        <f t="shared" si="1"/>
        <v>61</v>
      </c>
      <c r="M69" s="4" t="s">
        <v>562</v>
      </c>
      <c r="N69" s="1" t="s">
        <v>622</v>
      </c>
      <c r="O69" s="1"/>
      <c r="P69" s="39">
        <v>252</v>
      </c>
      <c r="Q69" s="39">
        <v>0</v>
      </c>
      <c r="R69" s="5">
        <f t="shared" si="0"/>
        <v>252</v>
      </c>
    </row>
    <row r="70" spans="12:18" ht="35.25" customHeight="1" x14ac:dyDescent="0.25">
      <c r="L70" s="78">
        <f t="shared" si="1"/>
        <v>62</v>
      </c>
      <c r="M70" s="4" t="s">
        <v>563</v>
      </c>
      <c r="N70" s="1" t="s">
        <v>623</v>
      </c>
      <c r="O70" s="1"/>
      <c r="P70" s="39">
        <v>251</v>
      </c>
      <c r="Q70" s="39">
        <v>0</v>
      </c>
      <c r="R70" s="5">
        <f t="shared" si="0"/>
        <v>251</v>
      </c>
    </row>
    <row r="71" spans="12:18" ht="35.25" customHeight="1" x14ac:dyDescent="0.25">
      <c r="L71" s="78">
        <f>L70+1</f>
        <v>63</v>
      </c>
      <c r="M71" s="4" t="s">
        <v>564</v>
      </c>
      <c r="N71" s="1" t="s">
        <v>624</v>
      </c>
      <c r="O71" s="1"/>
      <c r="P71" s="39">
        <v>250</v>
      </c>
      <c r="Q71" s="39">
        <v>0</v>
      </c>
      <c r="R71" s="5">
        <f t="shared" si="0"/>
        <v>250</v>
      </c>
    </row>
    <row r="72" spans="12:18" ht="35.25" customHeight="1" thickBot="1" x14ac:dyDescent="0.3">
      <c r="L72" s="79">
        <f t="shared" si="1"/>
        <v>64</v>
      </c>
      <c r="M72" s="6" t="s">
        <v>565</v>
      </c>
      <c r="N72" s="7" t="s">
        <v>625</v>
      </c>
      <c r="O72" s="7"/>
      <c r="P72" s="44">
        <v>249</v>
      </c>
      <c r="Q72" s="44">
        <v>0</v>
      </c>
      <c r="R72" s="8">
        <f t="shared" si="0"/>
        <v>249</v>
      </c>
    </row>
  </sheetData>
  <pageMargins left="0.511811024" right="0.511811024" top="0.78740157499999996" bottom="0.78740157499999996" header="0.31496062000000002" footer="0.31496062000000002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5DA4F5-7211-48A2-AD01-AD905FDA9896}">
  <dimension ref="C1:T159"/>
  <sheetViews>
    <sheetView topLeftCell="A16" zoomScaleNormal="100" workbookViewId="0">
      <selection activeCell="J12" sqref="J12"/>
    </sheetView>
  </sheetViews>
  <sheetFormatPr defaultRowHeight="15" x14ac:dyDescent="0.25"/>
  <cols>
    <col min="3" max="3" width="34.140625" customWidth="1"/>
    <col min="4" max="4" width="41" customWidth="1"/>
    <col min="5" max="5" width="13.42578125" customWidth="1"/>
    <col min="6" max="6" width="10.85546875" customWidth="1"/>
    <col min="7" max="7" width="9.28515625" customWidth="1"/>
    <col min="11" max="11" width="0.7109375" customWidth="1"/>
    <col min="12" max="12" width="9.140625" hidden="1" customWidth="1"/>
    <col min="14" max="14" width="14.5703125" customWidth="1"/>
    <col min="15" max="15" width="15.28515625" customWidth="1"/>
    <col min="16" max="16" width="18.7109375" customWidth="1"/>
    <col min="17" max="17" width="9.140625" customWidth="1"/>
    <col min="18" max="18" width="13.140625" bestFit="1" customWidth="1"/>
    <col min="19" max="19" width="12.42578125" customWidth="1"/>
    <col min="20" max="20" width="11.5703125" customWidth="1"/>
    <col min="23" max="23" width="9.42578125" customWidth="1"/>
  </cols>
  <sheetData>
    <row r="1" spans="3:20" ht="15.75" thickBot="1" x14ac:dyDescent="0.3"/>
    <row r="2" spans="3:20" ht="15.75" thickBot="1" x14ac:dyDescent="0.3">
      <c r="C2" s="11" t="s">
        <v>97</v>
      </c>
    </row>
    <row r="3" spans="3:20" ht="15.75" thickBot="1" x14ac:dyDescent="0.3">
      <c r="C3" s="11" t="s">
        <v>98</v>
      </c>
      <c r="D3" s="27"/>
    </row>
    <row r="4" spans="3:20" ht="15.75" thickBot="1" x14ac:dyDescent="0.3">
      <c r="C4" s="11" t="s">
        <v>99</v>
      </c>
      <c r="D4" s="29"/>
      <c r="R4" s="15" t="s">
        <v>103</v>
      </c>
      <c r="S4" s="36"/>
    </row>
    <row r="5" spans="3:20" ht="33" customHeight="1" thickBot="1" x14ac:dyDescent="0.3">
      <c r="C5" s="26" t="s">
        <v>100</v>
      </c>
      <c r="D5" s="28"/>
      <c r="N5" s="11"/>
      <c r="O5" s="12" t="s">
        <v>0</v>
      </c>
      <c r="P5" s="12" t="s">
        <v>1</v>
      </c>
      <c r="Q5" s="12" t="s">
        <v>2</v>
      </c>
      <c r="R5" s="38" t="s">
        <v>101</v>
      </c>
      <c r="S5" s="38" t="s">
        <v>102</v>
      </c>
      <c r="T5" s="12" t="s">
        <v>104</v>
      </c>
    </row>
    <row r="6" spans="3:20" ht="33" customHeight="1" thickBot="1" x14ac:dyDescent="0.3">
      <c r="C6" s="26" t="s">
        <v>523</v>
      </c>
      <c r="D6" s="76"/>
      <c r="N6" s="50">
        <v>1</v>
      </c>
      <c r="O6" s="53" t="s">
        <v>3</v>
      </c>
      <c r="P6" s="31" t="s">
        <v>254</v>
      </c>
      <c r="Q6" s="31"/>
      <c r="R6" s="41">
        <v>60000</v>
      </c>
      <c r="S6" s="41">
        <v>5900</v>
      </c>
      <c r="T6" s="32">
        <f>SUM(R6:S6)</f>
        <v>65900</v>
      </c>
    </row>
    <row r="7" spans="3:20" ht="33" customHeight="1" thickBot="1" x14ac:dyDescent="0.3">
      <c r="N7" s="51">
        <f>N6+1</f>
        <v>2</v>
      </c>
      <c r="O7" s="54" t="s">
        <v>4</v>
      </c>
      <c r="P7" s="34" t="s">
        <v>255</v>
      </c>
      <c r="Q7" s="34"/>
      <c r="R7" s="39">
        <v>36000</v>
      </c>
      <c r="S7" s="39">
        <v>7300</v>
      </c>
      <c r="T7" s="35">
        <f>SUM(R7:S7)</f>
        <v>43300</v>
      </c>
    </row>
    <row r="8" spans="3:20" ht="33" customHeight="1" thickBot="1" x14ac:dyDescent="0.3">
      <c r="C8" s="11" t="s">
        <v>77</v>
      </c>
      <c r="D8" s="24" t="s">
        <v>76</v>
      </c>
      <c r="E8" s="74" t="s">
        <v>0</v>
      </c>
      <c r="F8" s="74" t="s">
        <v>1</v>
      </c>
      <c r="G8" s="75" t="s">
        <v>2</v>
      </c>
      <c r="N8" s="51">
        <f t="shared" ref="N8:N71" si="0">N7+1</f>
        <v>3</v>
      </c>
      <c r="O8" s="54" t="s">
        <v>5</v>
      </c>
      <c r="P8" s="34" t="s">
        <v>256</v>
      </c>
      <c r="Q8" s="34"/>
      <c r="R8" s="39">
        <v>460</v>
      </c>
      <c r="S8" s="39">
        <v>40000</v>
      </c>
      <c r="T8" s="35">
        <f t="shared" ref="T8:T71" si="1">SUM(R8:S8)</f>
        <v>40460</v>
      </c>
    </row>
    <row r="9" spans="3:20" ht="33" customHeight="1" x14ac:dyDescent="0.25">
      <c r="C9" s="12"/>
      <c r="D9" s="18">
        <v>1</v>
      </c>
      <c r="E9" s="2"/>
      <c r="F9" s="2"/>
      <c r="G9" s="3"/>
      <c r="N9" s="51">
        <f t="shared" si="0"/>
        <v>4</v>
      </c>
      <c r="O9" s="54" t="s">
        <v>6</v>
      </c>
      <c r="P9" s="34" t="s">
        <v>257</v>
      </c>
      <c r="Q9" s="34"/>
      <c r="R9" s="39">
        <v>8850</v>
      </c>
      <c r="S9" s="39">
        <v>24000</v>
      </c>
      <c r="T9" s="35">
        <f t="shared" si="1"/>
        <v>32850</v>
      </c>
    </row>
    <row r="10" spans="3:20" ht="33" customHeight="1" x14ac:dyDescent="0.25">
      <c r="C10" s="13" t="s">
        <v>79</v>
      </c>
      <c r="D10" s="19">
        <v>2</v>
      </c>
      <c r="E10" s="9"/>
      <c r="F10" s="9"/>
      <c r="G10" s="10"/>
      <c r="N10" s="51">
        <f t="shared" si="0"/>
        <v>5</v>
      </c>
      <c r="O10" s="54" t="s">
        <v>7</v>
      </c>
      <c r="P10" s="34" t="s">
        <v>258</v>
      </c>
      <c r="Q10" s="34"/>
      <c r="R10" s="39">
        <v>17280</v>
      </c>
      <c r="S10" s="39">
        <v>9200</v>
      </c>
      <c r="T10" s="35">
        <f t="shared" si="1"/>
        <v>26480</v>
      </c>
    </row>
    <row r="11" spans="3:20" ht="33" customHeight="1" thickBot="1" x14ac:dyDescent="0.3">
      <c r="C11" s="14"/>
      <c r="D11" s="20">
        <v>3</v>
      </c>
      <c r="E11" s="21"/>
      <c r="F11" s="21"/>
      <c r="G11" s="22"/>
      <c r="N11" s="51">
        <f t="shared" si="0"/>
        <v>6</v>
      </c>
      <c r="O11" s="54" t="s">
        <v>8</v>
      </c>
      <c r="P11" s="34" t="s">
        <v>259</v>
      </c>
      <c r="Q11" s="34"/>
      <c r="R11" s="39">
        <v>11060</v>
      </c>
      <c r="S11" s="39">
        <v>11500</v>
      </c>
      <c r="T11" s="35">
        <f t="shared" si="1"/>
        <v>22560</v>
      </c>
    </row>
    <row r="12" spans="3:20" ht="33" customHeight="1" x14ac:dyDescent="0.25">
      <c r="C12" s="12"/>
      <c r="D12" s="30" t="s">
        <v>80</v>
      </c>
      <c r="E12" s="34" t="s">
        <v>3</v>
      </c>
      <c r="F12" s="31" t="s">
        <v>254</v>
      </c>
      <c r="G12" s="32"/>
      <c r="N12" s="51">
        <f t="shared" si="0"/>
        <v>7</v>
      </c>
      <c r="O12" s="54" t="s">
        <v>9</v>
      </c>
      <c r="P12" s="34" t="s">
        <v>260</v>
      </c>
      <c r="Q12" s="34"/>
      <c r="R12" s="39">
        <v>21600</v>
      </c>
      <c r="S12" s="39">
        <v>0</v>
      </c>
      <c r="T12" s="35">
        <f t="shared" si="1"/>
        <v>21600</v>
      </c>
    </row>
    <row r="13" spans="3:20" ht="33" customHeight="1" x14ac:dyDescent="0.25">
      <c r="C13" s="13"/>
      <c r="D13" s="33" t="s">
        <v>81</v>
      </c>
      <c r="E13" s="34" t="s">
        <v>4</v>
      </c>
      <c r="F13" s="34" t="s">
        <v>255</v>
      </c>
      <c r="G13" s="35"/>
      <c r="N13" s="51">
        <f t="shared" si="0"/>
        <v>8</v>
      </c>
      <c r="O13" s="54" t="s">
        <v>10</v>
      </c>
      <c r="P13" s="34" t="s">
        <v>4</v>
      </c>
      <c r="Q13" s="34"/>
      <c r="R13" s="39">
        <v>450</v>
      </c>
      <c r="S13" s="39">
        <v>14400</v>
      </c>
      <c r="T13" s="35">
        <f t="shared" si="1"/>
        <v>14850</v>
      </c>
    </row>
    <row r="14" spans="3:20" ht="33" customHeight="1" x14ac:dyDescent="0.25">
      <c r="C14" s="13"/>
      <c r="D14" s="33" t="s">
        <v>82</v>
      </c>
      <c r="E14" s="34" t="s">
        <v>5</v>
      </c>
      <c r="F14" s="34" t="s">
        <v>256</v>
      </c>
      <c r="G14" s="35"/>
      <c r="N14" s="51">
        <f t="shared" si="0"/>
        <v>9</v>
      </c>
      <c r="O14" s="54" t="s">
        <v>11</v>
      </c>
      <c r="P14" s="34" t="s">
        <v>261</v>
      </c>
      <c r="Q14" s="34"/>
      <c r="R14" s="39">
        <v>13830</v>
      </c>
      <c r="S14" s="39">
        <v>269</v>
      </c>
      <c r="T14" s="35">
        <f t="shared" si="1"/>
        <v>14099</v>
      </c>
    </row>
    <row r="15" spans="3:20" ht="33" customHeight="1" x14ac:dyDescent="0.25">
      <c r="C15" s="13"/>
      <c r="D15" s="33" t="s">
        <v>83</v>
      </c>
      <c r="E15" s="34" t="s">
        <v>6</v>
      </c>
      <c r="F15" s="34" t="s">
        <v>257</v>
      </c>
      <c r="G15" s="35"/>
      <c r="N15" s="51">
        <f t="shared" si="0"/>
        <v>10</v>
      </c>
      <c r="O15" s="54" t="s">
        <v>12</v>
      </c>
      <c r="P15" s="34" t="s">
        <v>262</v>
      </c>
      <c r="Q15" s="34"/>
      <c r="R15" s="39">
        <v>7080</v>
      </c>
      <c r="S15" s="39">
        <v>880</v>
      </c>
      <c r="T15" s="35">
        <f t="shared" si="1"/>
        <v>7960</v>
      </c>
    </row>
    <row r="16" spans="3:20" ht="33" customHeight="1" x14ac:dyDescent="0.25">
      <c r="C16" s="13"/>
      <c r="D16" s="33" t="s">
        <v>84</v>
      </c>
      <c r="E16" s="34" t="s">
        <v>7</v>
      </c>
      <c r="F16" s="34" t="s">
        <v>258</v>
      </c>
      <c r="G16" s="35"/>
      <c r="N16" s="51">
        <f t="shared" si="0"/>
        <v>11</v>
      </c>
      <c r="O16" s="54" t="s">
        <v>13</v>
      </c>
      <c r="P16" s="34" t="s">
        <v>263</v>
      </c>
      <c r="Q16" s="34"/>
      <c r="R16" s="39">
        <v>870</v>
      </c>
      <c r="S16" s="39">
        <v>4700</v>
      </c>
      <c r="T16" s="35">
        <f t="shared" si="1"/>
        <v>5570</v>
      </c>
    </row>
    <row r="17" spans="3:20" ht="33" customHeight="1" x14ac:dyDescent="0.25">
      <c r="C17" s="13"/>
      <c r="D17" s="33" t="s">
        <v>85</v>
      </c>
      <c r="E17" s="34" t="s">
        <v>8</v>
      </c>
      <c r="F17" s="34" t="s">
        <v>259</v>
      </c>
      <c r="G17" s="35"/>
      <c r="N17" s="51">
        <f t="shared" si="0"/>
        <v>12</v>
      </c>
      <c r="O17" s="54" t="s">
        <v>14</v>
      </c>
      <c r="P17" s="34" t="s">
        <v>264</v>
      </c>
      <c r="Q17" s="34"/>
      <c r="R17" s="39">
        <v>2230</v>
      </c>
      <c r="S17" s="39">
        <v>980</v>
      </c>
      <c r="T17" s="35">
        <f t="shared" si="1"/>
        <v>3210</v>
      </c>
    </row>
    <row r="18" spans="3:20" ht="33" customHeight="1" x14ac:dyDescent="0.25">
      <c r="C18" s="13"/>
      <c r="D18" s="33" t="s">
        <v>86</v>
      </c>
      <c r="E18" s="34" t="s">
        <v>9</v>
      </c>
      <c r="F18" s="34" t="s">
        <v>260</v>
      </c>
      <c r="G18" s="35"/>
      <c r="N18" s="51">
        <f t="shared" si="0"/>
        <v>13</v>
      </c>
      <c r="O18" s="54" t="s">
        <v>15</v>
      </c>
      <c r="P18" s="34" t="s">
        <v>265</v>
      </c>
      <c r="Q18" s="34"/>
      <c r="R18" s="39">
        <v>2480</v>
      </c>
      <c r="S18" s="39">
        <v>440</v>
      </c>
      <c r="T18" s="35">
        <f t="shared" si="1"/>
        <v>2920</v>
      </c>
    </row>
    <row r="19" spans="3:20" ht="33" customHeight="1" x14ac:dyDescent="0.25">
      <c r="C19" s="13" t="s">
        <v>78</v>
      </c>
      <c r="D19" s="33" t="s">
        <v>87</v>
      </c>
      <c r="E19" s="34" t="s">
        <v>10</v>
      </c>
      <c r="F19" s="34" t="s">
        <v>4</v>
      </c>
      <c r="G19" s="35"/>
      <c r="N19" s="51">
        <f t="shared" si="0"/>
        <v>14</v>
      </c>
      <c r="O19" s="54" t="s">
        <v>16</v>
      </c>
      <c r="P19" s="34" t="s">
        <v>266</v>
      </c>
      <c r="Q19" s="34"/>
      <c r="R19" s="39">
        <v>1190</v>
      </c>
      <c r="S19" s="39">
        <v>1650</v>
      </c>
      <c r="T19" s="35">
        <f t="shared" si="1"/>
        <v>2840</v>
      </c>
    </row>
    <row r="20" spans="3:20" ht="33" customHeight="1" x14ac:dyDescent="0.25">
      <c r="C20" s="13"/>
      <c r="D20" s="33" t="s">
        <v>88</v>
      </c>
      <c r="E20" s="34" t="s">
        <v>11</v>
      </c>
      <c r="F20" s="34" t="s">
        <v>261</v>
      </c>
      <c r="G20" s="35"/>
      <c r="N20" s="51">
        <f t="shared" si="0"/>
        <v>15</v>
      </c>
      <c r="O20" s="42" t="s">
        <v>269</v>
      </c>
      <c r="P20" s="37" t="s">
        <v>390</v>
      </c>
      <c r="Q20" s="1"/>
      <c r="R20" s="39">
        <v>1320</v>
      </c>
      <c r="S20" s="39">
        <v>1340</v>
      </c>
      <c r="T20" s="5">
        <f t="shared" si="1"/>
        <v>2660</v>
      </c>
    </row>
    <row r="21" spans="3:20" ht="33" customHeight="1" x14ac:dyDescent="0.25">
      <c r="C21" s="13"/>
      <c r="D21" s="33" t="s">
        <v>89</v>
      </c>
      <c r="E21" s="34" t="s">
        <v>12</v>
      </c>
      <c r="F21" s="34" t="s">
        <v>262</v>
      </c>
      <c r="G21" s="35"/>
      <c r="N21" s="51">
        <f t="shared" si="0"/>
        <v>16</v>
      </c>
      <c r="O21" s="42" t="s">
        <v>270</v>
      </c>
      <c r="P21" s="37" t="s">
        <v>357</v>
      </c>
      <c r="Q21" s="1"/>
      <c r="R21" s="39">
        <v>960</v>
      </c>
      <c r="S21" s="39">
        <v>1450</v>
      </c>
      <c r="T21" s="5">
        <f t="shared" si="1"/>
        <v>2410</v>
      </c>
    </row>
    <row r="22" spans="3:20" ht="33" customHeight="1" x14ac:dyDescent="0.25">
      <c r="C22" s="13"/>
      <c r="D22" s="33" t="s">
        <v>90</v>
      </c>
      <c r="E22" s="34" t="s">
        <v>13</v>
      </c>
      <c r="F22" s="34" t="s">
        <v>263</v>
      </c>
      <c r="G22" s="35"/>
      <c r="N22" s="51">
        <f t="shared" si="0"/>
        <v>17</v>
      </c>
      <c r="O22" s="42" t="s">
        <v>271</v>
      </c>
      <c r="P22" s="37" t="s">
        <v>255</v>
      </c>
      <c r="Q22" s="1"/>
      <c r="R22" s="39">
        <v>2010</v>
      </c>
      <c r="S22" s="39">
        <v>320</v>
      </c>
      <c r="T22" s="5">
        <f t="shared" si="1"/>
        <v>2330</v>
      </c>
    </row>
    <row r="23" spans="3:20" ht="33" customHeight="1" x14ac:dyDescent="0.25">
      <c r="C23" s="13"/>
      <c r="D23" s="33" t="s">
        <v>250</v>
      </c>
      <c r="E23" s="34" t="s">
        <v>14</v>
      </c>
      <c r="F23" s="34" t="s">
        <v>264</v>
      </c>
      <c r="G23" s="35"/>
      <c r="N23" s="51">
        <f t="shared" si="0"/>
        <v>18</v>
      </c>
      <c r="O23" s="54" t="s">
        <v>17</v>
      </c>
      <c r="P23" s="34" t="s">
        <v>267</v>
      </c>
      <c r="Q23" s="34"/>
      <c r="R23" s="39">
        <v>1810</v>
      </c>
      <c r="S23" s="39">
        <v>293</v>
      </c>
      <c r="T23" s="35">
        <f t="shared" si="1"/>
        <v>2103</v>
      </c>
    </row>
    <row r="24" spans="3:20" ht="33" customHeight="1" x14ac:dyDescent="0.25">
      <c r="C24" s="13"/>
      <c r="D24" s="33" t="s">
        <v>251</v>
      </c>
      <c r="E24" s="34" t="s">
        <v>15</v>
      </c>
      <c r="F24" s="34" t="s">
        <v>265</v>
      </c>
      <c r="G24" s="35"/>
      <c r="N24" s="51">
        <f t="shared" si="0"/>
        <v>19</v>
      </c>
      <c r="O24" s="42" t="s">
        <v>272</v>
      </c>
      <c r="P24" s="37" t="s">
        <v>391</v>
      </c>
      <c r="Q24" s="1"/>
      <c r="R24" s="39">
        <v>1470</v>
      </c>
      <c r="S24" s="39">
        <v>277</v>
      </c>
      <c r="T24" s="5">
        <f t="shared" si="1"/>
        <v>1747</v>
      </c>
    </row>
    <row r="25" spans="3:20" ht="33" customHeight="1" x14ac:dyDescent="0.25">
      <c r="C25" s="13"/>
      <c r="D25" s="33" t="s">
        <v>252</v>
      </c>
      <c r="E25" s="34" t="s">
        <v>16</v>
      </c>
      <c r="F25" s="34" t="s">
        <v>266</v>
      </c>
      <c r="G25" s="35"/>
      <c r="N25" s="51">
        <f t="shared" si="0"/>
        <v>20</v>
      </c>
      <c r="O25" s="42" t="s">
        <v>273</v>
      </c>
      <c r="P25" s="37" t="s">
        <v>392</v>
      </c>
      <c r="Q25" s="1"/>
      <c r="R25" s="39">
        <v>1630</v>
      </c>
      <c r="S25" s="39">
        <v>0</v>
      </c>
      <c r="T25" s="5">
        <f t="shared" si="1"/>
        <v>1630</v>
      </c>
    </row>
    <row r="26" spans="3:20" ht="33" customHeight="1" x14ac:dyDescent="0.25">
      <c r="C26" s="13"/>
      <c r="D26" s="33" t="s">
        <v>253</v>
      </c>
      <c r="E26" s="34" t="s">
        <v>17</v>
      </c>
      <c r="F26" s="34" t="s">
        <v>267</v>
      </c>
      <c r="G26" s="35"/>
      <c r="N26" s="51">
        <f t="shared" si="0"/>
        <v>21</v>
      </c>
      <c r="O26" s="42" t="s">
        <v>274</v>
      </c>
      <c r="P26" s="37" t="s">
        <v>393</v>
      </c>
      <c r="Q26" s="1"/>
      <c r="R26" s="39">
        <v>415</v>
      </c>
      <c r="S26" s="39">
        <v>1200</v>
      </c>
      <c r="T26" s="5">
        <f t="shared" si="1"/>
        <v>1615</v>
      </c>
    </row>
    <row r="27" spans="3:20" ht="33" customHeight="1" thickBot="1" x14ac:dyDescent="0.3">
      <c r="C27" s="14"/>
      <c r="D27" s="57" t="s">
        <v>249</v>
      </c>
      <c r="E27" s="69" t="s">
        <v>22</v>
      </c>
      <c r="F27" s="69" t="s">
        <v>268</v>
      </c>
      <c r="G27" s="58"/>
      <c r="N27" s="51">
        <f t="shared" si="0"/>
        <v>22</v>
      </c>
      <c r="O27" s="64" t="s">
        <v>18</v>
      </c>
      <c r="P27" s="65" t="s">
        <v>394</v>
      </c>
      <c r="Q27" s="65"/>
      <c r="R27" s="39">
        <v>720</v>
      </c>
      <c r="S27" s="39">
        <v>790</v>
      </c>
      <c r="T27" s="70">
        <f t="shared" si="1"/>
        <v>1510</v>
      </c>
    </row>
    <row r="28" spans="3:20" ht="33" customHeight="1" thickBot="1" x14ac:dyDescent="0.3">
      <c r="C28" s="11" t="s">
        <v>95</v>
      </c>
      <c r="D28" s="71">
        <v>20</v>
      </c>
      <c r="E28" s="72" t="s">
        <v>18</v>
      </c>
      <c r="F28" s="66" t="s">
        <v>394</v>
      </c>
      <c r="G28" s="73"/>
      <c r="K28" t="s">
        <v>521</v>
      </c>
      <c r="N28" s="51">
        <f t="shared" si="0"/>
        <v>23</v>
      </c>
      <c r="O28" s="42" t="s">
        <v>20</v>
      </c>
      <c r="P28" s="37" t="s">
        <v>395</v>
      </c>
      <c r="Q28" s="1"/>
      <c r="R28" s="39">
        <v>414</v>
      </c>
      <c r="S28" s="39">
        <v>1080</v>
      </c>
      <c r="T28" s="5">
        <f t="shared" si="1"/>
        <v>1494</v>
      </c>
    </row>
    <row r="29" spans="3:20" ht="33" customHeight="1" x14ac:dyDescent="0.25">
      <c r="C29" s="25"/>
      <c r="N29" s="51">
        <f t="shared" si="0"/>
        <v>24</v>
      </c>
      <c r="O29" s="42" t="s">
        <v>19</v>
      </c>
      <c r="P29" s="37" t="s">
        <v>396</v>
      </c>
      <c r="Q29" s="1"/>
      <c r="R29" s="39">
        <v>800</v>
      </c>
      <c r="S29" s="39">
        <v>276</v>
      </c>
      <c r="T29" s="5">
        <f t="shared" si="1"/>
        <v>1076</v>
      </c>
    </row>
    <row r="30" spans="3:20" ht="33" customHeight="1" x14ac:dyDescent="0.25">
      <c r="N30" s="51">
        <f t="shared" si="0"/>
        <v>25</v>
      </c>
      <c r="O30" s="42" t="s">
        <v>275</v>
      </c>
      <c r="P30" s="37" t="s">
        <v>397</v>
      </c>
      <c r="Q30" s="1"/>
      <c r="R30" s="39">
        <v>500</v>
      </c>
      <c r="S30" s="39">
        <v>530</v>
      </c>
      <c r="T30" s="5">
        <f t="shared" si="1"/>
        <v>1030</v>
      </c>
    </row>
    <row r="31" spans="3:20" ht="33" customHeight="1" x14ac:dyDescent="0.25">
      <c r="N31" s="51">
        <f t="shared" si="0"/>
        <v>26</v>
      </c>
      <c r="O31" s="42" t="s">
        <v>21</v>
      </c>
      <c r="P31" s="37" t="s">
        <v>398</v>
      </c>
      <c r="Q31" s="1"/>
      <c r="R31" s="39">
        <v>374</v>
      </c>
      <c r="S31" s="39">
        <v>640</v>
      </c>
      <c r="T31" s="5">
        <f t="shared" si="1"/>
        <v>1014</v>
      </c>
    </row>
    <row r="32" spans="3:20" ht="33" customHeight="1" x14ac:dyDescent="0.25">
      <c r="C32" s="61"/>
      <c r="D32" s="62"/>
      <c r="E32" s="62"/>
      <c r="F32" s="62"/>
      <c r="G32" s="62"/>
      <c r="N32" s="51">
        <f>N31+1</f>
        <v>27</v>
      </c>
      <c r="O32" s="42" t="s">
        <v>276</v>
      </c>
      <c r="P32" s="37" t="s">
        <v>399</v>
      </c>
      <c r="Q32" s="1"/>
      <c r="R32" s="39">
        <v>419</v>
      </c>
      <c r="S32" s="39">
        <v>480</v>
      </c>
      <c r="T32" s="5">
        <f t="shared" si="1"/>
        <v>899</v>
      </c>
    </row>
    <row r="33" spans="3:20" ht="33" customHeight="1" x14ac:dyDescent="0.25">
      <c r="C33" s="61"/>
      <c r="D33" s="62"/>
      <c r="E33" s="62"/>
      <c r="F33" s="62"/>
      <c r="G33" s="62"/>
      <c r="N33" s="51">
        <f t="shared" si="0"/>
        <v>28</v>
      </c>
      <c r="O33" s="42" t="s">
        <v>277</v>
      </c>
      <c r="P33" s="37" t="s">
        <v>400</v>
      </c>
      <c r="Q33" s="1"/>
      <c r="R33" s="39">
        <v>600</v>
      </c>
      <c r="S33" s="39">
        <v>280</v>
      </c>
      <c r="T33" s="5">
        <f t="shared" si="1"/>
        <v>880</v>
      </c>
    </row>
    <row r="34" spans="3:20" ht="33" customHeight="1" x14ac:dyDescent="0.25">
      <c r="C34" s="61"/>
      <c r="D34" s="62"/>
      <c r="E34" s="62"/>
      <c r="F34" s="62"/>
      <c r="G34" s="62"/>
      <c r="N34" s="51">
        <f t="shared" si="0"/>
        <v>29</v>
      </c>
      <c r="O34" s="42" t="s">
        <v>14</v>
      </c>
      <c r="P34" s="37" t="s">
        <v>401</v>
      </c>
      <c r="Q34" s="1"/>
      <c r="R34" s="39">
        <v>403</v>
      </c>
      <c r="S34" s="39">
        <v>400</v>
      </c>
      <c r="T34" s="5">
        <f t="shared" si="1"/>
        <v>803</v>
      </c>
    </row>
    <row r="35" spans="3:20" ht="33" customHeight="1" x14ac:dyDescent="0.25">
      <c r="C35" s="61"/>
      <c r="D35" s="62"/>
      <c r="E35" s="62"/>
      <c r="F35" s="62"/>
      <c r="G35" s="62"/>
      <c r="N35" s="51">
        <f t="shared" si="0"/>
        <v>30</v>
      </c>
      <c r="O35" s="42" t="s">
        <v>278</v>
      </c>
      <c r="P35" s="37" t="s">
        <v>402</v>
      </c>
      <c r="Q35" s="1"/>
      <c r="R35" s="39">
        <v>430</v>
      </c>
      <c r="S35" s="39">
        <v>360</v>
      </c>
      <c r="T35" s="5">
        <f t="shared" si="1"/>
        <v>790</v>
      </c>
    </row>
    <row r="36" spans="3:20" ht="33" customHeight="1" x14ac:dyDescent="0.25">
      <c r="C36" s="61"/>
      <c r="D36" s="62"/>
      <c r="E36" s="61"/>
      <c r="F36" s="61"/>
      <c r="G36" s="61"/>
      <c r="N36" s="51">
        <f t="shared" si="0"/>
        <v>31</v>
      </c>
      <c r="O36" s="42" t="s">
        <v>279</v>
      </c>
      <c r="P36" s="37" t="s">
        <v>403</v>
      </c>
      <c r="Q36" s="1"/>
      <c r="R36" s="39">
        <v>480</v>
      </c>
      <c r="S36" s="39">
        <v>287</v>
      </c>
      <c r="T36" s="5">
        <f t="shared" si="1"/>
        <v>767</v>
      </c>
    </row>
    <row r="37" spans="3:20" ht="33" customHeight="1" x14ac:dyDescent="0.25">
      <c r="C37" s="61"/>
      <c r="D37" s="62"/>
      <c r="E37" s="61"/>
      <c r="F37" s="61"/>
      <c r="G37" s="61"/>
      <c r="N37" s="51">
        <f t="shared" si="0"/>
        <v>32</v>
      </c>
      <c r="O37" s="42" t="s">
        <v>280</v>
      </c>
      <c r="P37" s="37" t="s">
        <v>404</v>
      </c>
      <c r="Q37" s="1"/>
      <c r="R37" s="39">
        <v>490</v>
      </c>
      <c r="S37" s="39">
        <v>272</v>
      </c>
      <c r="T37" s="5">
        <f t="shared" si="1"/>
        <v>762</v>
      </c>
    </row>
    <row r="38" spans="3:20" ht="33" customHeight="1" x14ac:dyDescent="0.25">
      <c r="C38" s="61"/>
      <c r="D38" s="62"/>
      <c r="E38" s="61"/>
      <c r="F38" s="61"/>
      <c r="G38" s="61"/>
      <c r="N38" s="51">
        <f t="shared" si="0"/>
        <v>33</v>
      </c>
      <c r="O38" s="42" t="s">
        <v>281</v>
      </c>
      <c r="P38" s="37" t="s">
        <v>405</v>
      </c>
      <c r="Q38" s="1"/>
      <c r="R38" s="39">
        <v>470</v>
      </c>
      <c r="S38" s="39">
        <v>275</v>
      </c>
      <c r="T38" s="5">
        <f t="shared" si="1"/>
        <v>745</v>
      </c>
    </row>
    <row r="39" spans="3:20" ht="33" customHeight="1" x14ac:dyDescent="0.25">
      <c r="C39" s="61"/>
      <c r="D39" s="62"/>
      <c r="E39" s="61"/>
      <c r="F39" s="61"/>
      <c r="G39" s="61"/>
      <c r="N39" s="51">
        <f t="shared" si="0"/>
        <v>34</v>
      </c>
      <c r="O39" s="42" t="s">
        <v>282</v>
      </c>
      <c r="P39" s="37" t="s">
        <v>406</v>
      </c>
      <c r="Q39" s="1"/>
      <c r="R39" s="39">
        <v>440</v>
      </c>
      <c r="S39" s="39">
        <v>273</v>
      </c>
      <c r="T39" s="5">
        <f t="shared" si="1"/>
        <v>713</v>
      </c>
    </row>
    <row r="40" spans="3:20" ht="33" customHeight="1" x14ac:dyDescent="0.25">
      <c r="C40" s="61"/>
      <c r="D40" s="62"/>
      <c r="E40" s="61"/>
      <c r="F40" s="61"/>
      <c r="G40" s="61"/>
      <c r="N40" s="51">
        <f t="shared" si="0"/>
        <v>35</v>
      </c>
      <c r="O40" s="42" t="s">
        <v>283</v>
      </c>
      <c r="P40" s="37" t="s">
        <v>407</v>
      </c>
      <c r="Q40" s="1"/>
      <c r="R40" s="39">
        <v>363</v>
      </c>
      <c r="S40" s="39">
        <v>327</v>
      </c>
      <c r="T40" s="5">
        <f t="shared" si="1"/>
        <v>690</v>
      </c>
    </row>
    <row r="41" spans="3:20" ht="33" customHeight="1" x14ac:dyDescent="0.25">
      <c r="C41" s="61"/>
      <c r="D41" s="62"/>
      <c r="E41" s="61"/>
      <c r="F41" s="61"/>
      <c r="G41" s="61"/>
      <c r="N41" s="51">
        <f t="shared" si="0"/>
        <v>36</v>
      </c>
      <c r="O41" s="42" t="s">
        <v>284</v>
      </c>
      <c r="P41" s="37" t="s">
        <v>408</v>
      </c>
      <c r="Q41" s="1"/>
      <c r="R41" s="39">
        <v>418</v>
      </c>
      <c r="S41" s="39">
        <v>268</v>
      </c>
      <c r="T41" s="5">
        <f t="shared" si="1"/>
        <v>686</v>
      </c>
    </row>
    <row r="42" spans="3:20" ht="33" customHeight="1" x14ac:dyDescent="0.25">
      <c r="C42" s="61"/>
      <c r="D42" s="62"/>
      <c r="E42" s="61"/>
      <c r="F42" s="61"/>
      <c r="G42" s="61"/>
      <c r="N42" s="51">
        <f t="shared" si="0"/>
        <v>37</v>
      </c>
      <c r="O42" s="42" t="s">
        <v>285</v>
      </c>
      <c r="P42" s="37" t="s">
        <v>409</v>
      </c>
      <c r="Q42" s="1"/>
      <c r="R42" s="39">
        <v>372</v>
      </c>
      <c r="S42" s="39">
        <v>313</v>
      </c>
      <c r="T42" s="5">
        <f t="shared" si="1"/>
        <v>685</v>
      </c>
    </row>
    <row r="43" spans="3:20" ht="33" customHeight="1" x14ac:dyDescent="0.25">
      <c r="C43" s="61"/>
      <c r="D43" s="62"/>
      <c r="E43" s="61"/>
      <c r="F43" s="61"/>
      <c r="G43" s="61"/>
      <c r="N43" s="51">
        <f t="shared" si="0"/>
        <v>38</v>
      </c>
      <c r="O43" s="42" t="s">
        <v>286</v>
      </c>
      <c r="P43" s="37" t="s">
        <v>410</v>
      </c>
      <c r="Q43" s="1"/>
      <c r="R43" s="39">
        <v>409</v>
      </c>
      <c r="S43" s="39">
        <v>267</v>
      </c>
      <c r="T43" s="5">
        <f t="shared" si="1"/>
        <v>676</v>
      </c>
    </row>
    <row r="44" spans="3:20" ht="33" customHeight="1" x14ac:dyDescent="0.25">
      <c r="C44" s="61"/>
      <c r="D44" s="62"/>
      <c r="E44" s="61"/>
      <c r="F44" s="61"/>
      <c r="G44" s="61"/>
      <c r="N44" s="51">
        <f t="shared" si="0"/>
        <v>39</v>
      </c>
      <c r="O44" s="42" t="s">
        <v>287</v>
      </c>
      <c r="P44" s="37" t="s">
        <v>411</v>
      </c>
      <c r="Q44" s="1"/>
      <c r="R44" s="39">
        <v>413</v>
      </c>
      <c r="S44" s="39">
        <v>262</v>
      </c>
      <c r="T44" s="5">
        <f t="shared" si="1"/>
        <v>675</v>
      </c>
    </row>
    <row r="45" spans="3:20" ht="33" customHeight="1" x14ac:dyDescent="0.25">
      <c r="C45" s="61"/>
      <c r="D45" s="62"/>
      <c r="E45" s="61"/>
      <c r="F45" s="61"/>
      <c r="G45" s="61"/>
      <c r="N45" s="51">
        <f t="shared" si="0"/>
        <v>40</v>
      </c>
      <c r="O45" s="42" t="s">
        <v>288</v>
      </c>
      <c r="P45" s="37" t="s">
        <v>412</v>
      </c>
      <c r="Q45" s="1"/>
      <c r="R45" s="39">
        <v>407</v>
      </c>
      <c r="S45" s="39">
        <v>261</v>
      </c>
      <c r="T45" s="5">
        <f t="shared" si="1"/>
        <v>668</v>
      </c>
    </row>
    <row r="46" spans="3:20" ht="33" customHeight="1" x14ac:dyDescent="0.25">
      <c r="C46" s="61"/>
      <c r="D46" s="62"/>
      <c r="E46" s="61"/>
      <c r="F46" s="61"/>
      <c r="G46" s="61"/>
      <c r="N46" s="51">
        <f t="shared" si="0"/>
        <v>41</v>
      </c>
      <c r="O46" s="42" t="s">
        <v>289</v>
      </c>
      <c r="P46" s="37" t="s">
        <v>413</v>
      </c>
      <c r="Q46" s="1"/>
      <c r="R46" s="39">
        <v>420</v>
      </c>
      <c r="S46" s="39">
        <v>248</v>
      </c>
      <c r="T46" s="5">
        <f t="shared" si="1"/>
        <v>668</v>
      </c>
    </row>
    <row r="47" spans="3:20" ht="33" customHeight="1" x14ac:dyDescent="0.25">
      <c r="C47" s="61"/>
      <c r="D47" s="62"/>
      <c r="E47" s="61"/>
      <c r="F47" s="61"/>
      <c r="G47" s="61"/>
      <c r="N47" s="51">
        <f t="shared" si="0"/>
        <v>42</v>
      </c>
      <c r="O47" s="42" t="s">
        <v>290</v>
      </c>
      <c r="P47" s="37" t="s">
        <v>414</v>
      </c>
      <c r="Q47" s="1"/>
      <c r="R47" s="39">
        <v>410</v>
      </c>
      <c r="S47" s="39">
        <v>250</v>
      </c>
      <c r="T47" s="5">
        <f t="shared" si="1"/>
        <v>660</v>
      </c>
    </row>
    <row r="48" spans="3:20" ht="33" customHeight="1" x14ac:dyDescent="0.25">
      <c r="C48" s="61"/>
      <c r="D48" s="62"/>
      <c r="E48" s="61"/>
      <c r="F48" s="61"/>
      <c r="G48" s="61"/>
      <c r="N48" s="51">
        <f t="shared" si="0"/>
        <v>43</v>
      </c>
      <c r="O48" s="42" t="s">
        <v>291</v>
      </c>
      <c r="P48" s="37" t="s">
        <v>415</v>
      </c>
      <c r="Q48" s="1"/>
      <c r="R48" s="39">
        <v>396</v>
      </c>
      <c r="S48" s="39">
        <v>264</v>
      </c>
      <c r="T48" s="5">
        <f t="shared" si="1"/>
        <v>660</v>
      </c>
    </row>
    <row r="49" spans="3:20" ht="33" customHeight="1" x14ac:dyDescent="0.25">
      <c r="C49" s="61"/>
      <c r="D49" s="62"/>
      <c r="E49" s="61"/>
      <c r="F49" s="61"/>
      <c r="G49" s="61"/>
      <c r="N49" s="51">
        <f t="shared" si="0"/>
        <v>44</v>
      </c>
      <c r="O49" s="42" t="s">
        <v>292</v>
      </c>
      <c r="P49" s="37" t="s">
        <v>416</v>
      </c>
      <c r="Q49" s="1"/>
      <c r="R49" s="39">
        <v>660</v>
      </c>
      <c r="S49" s="39">
        <v>0</v>
      </c>
      <c r="T49" s="5">
        <f t="shared" si="1"/>
        <v>660</v>
      </c>
    </row>
    <row r="50" spans="3:20" ht="33" customHeight="1" x14ac:dyDescent="0.25">
      <c r="C50" s="61"/>
      <c r="D50" s="62"/>
      <c r="E50" s="61"/>
      <c r="F50" s="61"/>
      <c r="G50" s="61"/>
      <c r="N50" s="51">
        <f t="shared" si="0"/>
        <v>45</v>
      </c>
      <c r="O50" s="42" t="s">
        <v>293</v>
      </c>
      <c r="P50" s="37" t="s">
        <v>417</v>
      </c>
      <c r="Q50" s="1"/>
      <c r="R50" s="39">
        <v>399</v>
      </c>
      <c r="S50" s="39">
        <v>260</v>
      </c>
      <c r="T50" s="5">
        <f t="shared" si="1"/>
        <v>659</v>
      </c>
    </row>
    <row r="51" spans="3:20" ht="33" customHeight="1" x14ac:dyDescent="0.25">
      <c r="C51" s="61"/>
      <c r="D51" s="62"/>
      <c r="E51" s="61"/>
      <c r="F51" s="61"/>
      <c r="G51" s="61"/>
      <c r="N51" s="51">
        <f t="shared" si="0"/>
        <v>46</v>
      </c>
      <c r="O51" s="42" t="s">
        <v>36</v>
      </c>
      <c r="P51" s="37" t="s">
        <v>418</v>
      </c>
      <c r="Q51" s="1"/>
      <c r="R51" s="39">
        <v>406</v>
      </c>
      <c r="S51" s="39">
        <v>243</v>
      </c>
      <c r="T51" s="5">
        <f t="shared" si="1"/>
        <v>649</v>
      </c>
    </row>
    <row r="52" spans="3:20" ht="33" customHeight="1" x14ac:dyDescent="0.25">
      <c r="C52" s="61"/>
      <c r="D52" s="62"/>
      <c r="E52" s="61"/>
      <c r="F52" s="61"/>
      <c r="G52" s="61"/>
      <c r="N52" s="51">
        <f t="shared" si="0"/>
        <v>47</v>
      </c>
      <c r="O52" s="42" t="s">
        <v>294</v>
      </c>
      <c r="P52" s="37" t="s">
        <v>419</v>
      </c>
      <c r="Q52" s="1"/>
      <c r="R52" s="39">
        <v>386</v>
      </c>
      <c r="S52" s="39">
        <v>263</v>
      </c>
      <c r="T52" s="5">
        <f t="shared" si="1"/>
        <v>649</v>
      </c>
    </row>
    <row r="53" spans="3:20" ht="33" customHeight="1" x14ac:dyDescent="0.25">
      <c r="N53" s="51">
        <f t="shared" si="0"/>
        <v>48</v>
      </c>
      <c r="O53" s="42" t="s">
        <v>295</v>
      </c>
      <c r="P53" s="37" t="s">
        <v>420</v>
      </c>
      <c r="Q53" s="1"/>
      <c r="R53" s="39">
        <v>391</v>
      </c>
      <c r="S53" s="39">
        <v>254</v>
      </c>
      <c r="T53" s="5">
        <f t="shared" si="1"/>
        <v>645</v>
      </c>
    </row>
    <row r="54" spans="3:20" ht="33" customHeight="1" x14ac:dyDescent="0.25">
      <c r="N54" s="51">
        <f t="shared" si="0"/>
        <v>49</v>
      </c>
      <c r="O54" s="42" t="s">
        <v>286</v>
      </c>
      <c r="P54" s="37" t="s">
        <v>421</v>
      </c>
      <c r="Q54" s="1"/>
      <c r="R54" s="39">
        <v>398</v>
      </c>
      <c r="S54" s="39">
        <v>246</v>
      </c>
      <c r="T54" s="5">
        <f t="shared" si="1"/>
        <v>644</v>
      </c>
    </row>
    <row r="55" spans="3:20" ht="33" customHeight="1" x14ac:dyDescent="0.25">
      <c r="N55" s="51">
        <f t="shared" si="0"/>
        <v>50</v>
      </c>
      <c r="O55" s="42" t="s">
        <v>296</v>
      </c>
      <c r="P55" s="37" t="s">
        <v>422</v>
      </c>
      <c r="Q55" s="1"/>
      <c r="R55" s="39">
        <v>411</v>
      </c>
      <c r="S55" s="39">
        <v>232</v>
      </c>
      <c r="T55" s="5">
        <f t="shared" si="1"/>
        <v>643</v>
      </c>
    </row>
    <row r="56" spans="3:20" ht="33" customHeight="1" x14ac:dyDescent="0.25">
      <c r="N56" s="51">
        <f t="shared" si="0"/>
        <v>51</v>
      </c>
      <c r="O56" s="42" t="s">
        <v>297</v>
      </c>
      <c r="P56" s="37" t="s">
        <v>423</v>
      </c>
      <c r="Q56" s="1"/>
      <c r="R56" s="39">
        <v>388</v>
      </c>
      <c r="S56" s="39">
        <v>255</v>
      </c>
      <c r="T56" s="5">
        <f t="shared" si="1"/>
        <v>643</v>
      </c>
    </row>
    <row r="57" spans="3:20" ht="33" customHeight="1" x14ac:dyDescent="0.25">
      <c r="N57" s="51">
        <f t="shared" si="0"/>
        <v>52</v>
      </c>
      <c r="O57" s="42" t="s">
        <v>298</v>
      </c>
      <c r="P57" s="37" t="s">
        <v>424</v>
      </c>
      <c r="Q57" s="1"/>
      <c r="R57" s="39">
        <v>401</v>
      </c>
      <c r="S57" s="39">
        <v>242</v>
      </c>
      <c r="T57" s="5">
        <f t="shared" si="1"/>
        <v>643</v>
      </c>
    </row>
    <row r="58" spans="3:20" ht="33" customHeight="1" x14ac:dyDescent="0.25">
      <c r="N58" s="51">
        <f t="shared" si="0"/>
        <v>53</v>
      </c>
      <c r="O58" s="42" t="s">
        <v>299</v>
      </c>
      <c r="P58" s="37" t="s">
        <v>425</v>
      </c>
      <c r="Q58" s="1"/>
      <c r="R58" s="39">
        <v>367</v>
      </c>
      <c r="S58" s="39">
        <v>274</v>
      </c>
      <c r="T58" s="5">
        <f t="shared" si="1"/>
        <v>641</v>
      </c>
    </row>
    <row r="59" spans="3:20" ht="33" customHeight="1" x14ac:dyDescent="0.25">
      <c r="N59" s="51">
        <f t="shared" si="0"/>
        <v>54</v>
      </c>
      <c r="O59" s="42" t="s">
        <v>300</v>
      </c>
      <c r="P59" s="37" t="s">
        <v>426</v>
      </c>
      <c r="Q59" s="1"/>
      <c r="R59" s="39">
        <v>383</v>
      </c>
      <c r="S59" s="39">
        <v>257</v>
      </c>
      <c r="T59" s="5">
        <f t="shared" si="1"/>
        <v>640</v>
      </c>
    </row>
    <row r="60" spans="3:20" ht="33" customHeight="1" x14ac:dyDescent="0.25">
      <c r="N60" s="51">
        <f t="shared" si="0"/>
        <v>55</v>
      </c>
      <c r="O60" s="42" t="s">
        <v>301</v>
      </c>
      <c r="P60" s="37" t="s">
        <v>427</v>
      </c>
      <c r="Q60" s="1"/>
      <c r="R60" s="39">
        <v>381</v>
      </c>
      <c r="S60" s="39">
        <v>256</v>
      </c>
      <c r="T60" s="5">
        <f t="shared" si="1"/>
        <v>637</v>
      </c>
    </row>
    <row r="61" spans="3:20" ht="33" customHeight="1" x14ac:dyDescent="0.25">
      <c r="N61" s="51">
        <f t="shared" si="0"/>
        <v>56</v>
      </c>
      <c r="O61" s="42" t="s">
        <v>302</v>
      </c>
      <c r="P61" s="37" t="s">
        <v>428</v>
      </c>
      <c r="Q61" s="1"/>
      <c r="R61" s="39">
        <v>376</v>
      </c>
      <c r="S61" s="39">
        <v>259</v>
      </c>
      <c r="T61" s="5">
        <f t="shared" si="1"/>
        <v>635</v>
      </c>
    </row>
    <row r="62" spans="3:20" ht="33" customHeight="1" x14ac:dyDescent="0.25">
      <c r="N62" s="51">
        <f t="shared" si="0"/>
        <v>57</v>
      </c>
      <c r="O62" s="42" t="s">
        <v>303</v>
      </c>
      <c r="P62" s="37" t="s">
        <v>429</v>
      </c>
      <c r="Q62" s="1"/>
      <c r="R62" s="39">
        <v>393</v>
      </c>
      <c r="S62" s="39">
        <v>233</v>
      </c>
      <c r="T62" s="5">
        <f t="shared" si="1"/>
        <v>626</v>
      </c>
    </row>
    <row r="63" spans="3:20" ht="33" customHeight="1" x14ac:dyDescent="0.25">
      <c r="N63" s="51">
        <f t="shared" si="0"/>
        <v>58</v>
      </c>
      <c r="O63" s="42" t="s">
        <v>287</v>
      </c>
      <c r="P63" s="37" t="s">
        <v>430</v>
      </c>
      <c r="Q63" s="1"/>
      <c r="R63" s="39">
        <v>378</v>
      </c>
      <c r="S63" s="39">
        <v>245</v>
      </c>
      <c r="T63" s="5">
        <f t="shared" si="1"/>
        <v>623</v>
      </c>
    </row>
    <row r="64" spans="3:20" ht="33" customHeight="1" x14ac:dyDescent="0.25">
      <c r="N64" s="51">
        <f t="shared" si="0"/>
        <v>59</v>
      </c>
      <c r="O64" s="42" t="s">
        <v>304</v>
      </c>
      <c r="P64" s="37" t="s">
        <v>431</v>
      </c>
      <c r="Q64" s="1"/>
      <c r="R64" s="39">
        <v>397</v>
      </c>
      <c r="S64" s="39">
        <v>223</v>
      </c>
      <c r="T64" s="5">
        <f t="shared" si="1"/>
        <v>620</v>
      </c>
    </row>
    <row r="65" spans="14:20" ht="33" customHeight="1" x14ac:dyDescent="0.25">
      <c r="N65" s="51">
        <f t="shared" si="0"/>
        <v>60</v>
      </c>
      <c r="O65" s="42" t="s">
        <v>305</v>
      </c>
      <c r="P65" s="37" t="s">
        <v>432</v>
      </c>
      <c r="Q65" s="1"/>
      <c r="R65" s="39">
        <v>371</v>
      </c>
      <c r="S65" s="39">
        <v>247</v>
      </c>
      <c r="T65" s="5">
        <f t="shared" si="1"/>
        <v>618</v>
      </c>
    </row>
    <row r="66" spans="14:20" ht="33" customHeight="1" x14ac:dyDescent="0.25">
      <c r="N66" s="51">
        <f t="shared" si="0"/>
        <v>61</v>
      </c>
      <c r="O66" s="42" t="s">
        <v>306</v>
      </c>
      <c r="P66" s="37" t="s">
        <v>433</v>
      </c>
      <c r="Q66" s="1"/>
      <c r="R66" s="39">
        <v>377</v>
      </c>
      <c r="S66" s="39">
        <v>238</v>
      </c>
      <c r="T66" s="5">
        <f t="shared" si="1"/>
        <v>615</v>
      </c>
    </row>
    <row r="67" spans="14:20" ht="33" customHeight="1" x14ac:dyDescent="0.25">
      <c r="N67" s="51">
        <f t="shared" si="0"/>
        <v>62</v>
      </c>
      <c r="O67" s="42" t="s">
        <v>307</v>
      </c>
      <c r="P67" s="37" t="s">
        <v>434</v>
      </c>
      <c r="Q67" s="1"/>
      <c r="R67" s="39">
        <v>350</v>
      </c>
      <c r="S67" s="39">
        <v>265</v>
      </c>
      <c r="T67" s="5">
        <f t="shared" si="1"/>
        <v>615</v>
      </c>
    </row>
    <row r="68" spans="14:20" ht="33" customHeight="1" x14ac:dyDescent="0.25">
      <c r="N68" s="51">
        <f t="shared" si="0"/>
        <v>63</v>
      </c>
      <c r="O68" s="42" t="s">
        <v>308</v>
      </c>
      <c r="P68" s="37" t="s">
        <v>435</v>
      </c>
      <c r="Q68" s="1"/>
      <c r="R68" s="39">
        <v>366</v>
      </c>
      <c r="S68" s="39">
        <v>244</v>
      </c>
      <c r="T68" s="5">
        <f t="shared" si="1"/>
        <v>610</v>
      </c>
    </row>
    <row r="69" spans="14:20" ht="33" customHeight="1" x14ac:dyDescent="0.25">
      <c r="N69" s="51">
        <f t="shared" si="0"/>
        <v>64</v>
      </c>
      <c r="O69" s="42" t="s">
        <v>309</v>
      </c>
      <c r="P69" s="37" t="s">
        <v>436</v>
      </c>
      <c r="Q69" s="1"/>
      <c r="R69" s="39">
        <v>339</v>
      </c>
      <c r="S69" s="39">
        <v>266</v>
      </c>
      <c r="T69" s="5">
        <f t="shared" si="1"/>
        <v>605</v>
      </c>
    </row>
    <row r="70" spans="14:20" ht="33" customHeight="1" x14ac:dyDescent="0.25">
      <c r="N70" s="51">
        <f t="shared" si="0"/>
        <v>65</v>
      </c>
      <c r="O70" s="42" t="s">
        <v>310</v>
      </c>
      <c r="P70" s="37" t="s">
        <v>437</v>
      </c>
      <c r="Q70" s="1"/>
      <c r="R70" s="39">
        <v>364</v>
      </c>
      <c r="S70" s="39">
        <v>239</v>
      </c>
      <c r="T70" s="5">
        <f t="shared" si="1"/>
        <v>603</v>
      </c>
    </row>
    <row r="71" spans="14:20" ht="33" customHeight="1" x14ac:dyDescent="0.25">
      <c r="N71" s="51">
        <f t="shared" si="0"/>
        <v>66</v>
      </c>
      <c r="O71" s="42" t="s">
        <v>311</v>
      </c>
      <c r="P71" s="37" t="s">
        <v>438</v>
      </c>
      <c r="Q71" s="1"/>
      <c r="R71" s="39">
        <v>348</v>
      </c>
      <c r="S71" s="39">
        <v>253</v>
      </c>
      <c r="T71" s="5">
        <f t="shared" si="1"/>
        <v>601</v>
      </c>
    </row>
    <row r="72" spans="14:20" ht="33" customHeight="1" x14ac:dyDescent="0.25">
      <c r="N72" s="51">
        <f t="shared" ref="N72:N135" si="2">N71+1</f>
        <v>67</v>
      </c>
      <c r="O72" s="42" t="s">
        <v>312</v>
      </c>
      <c r="P72" s="37" t="s">
        <v>439</v>
      </c>
      <c r="Q72" s="1"/>
      <c r="R72" s="39">
        <v>353</v>
      </c>
      <c r="S72" s="39">
        <v>241</v>
      </c>
      <c r="T72" s="5">
        <f t="shared" ref="T72:T135" si="3">SUM(R72:S72)</f>
        <v>594</v>
      </c>
    </row>
    <row r="73" spans="14:20" ht="33" customHeight="1" x14ac:dyDescent="0.25">
      <c r="N73" s="51">
        <f t="shared" si="2"/>
        <v>68</v>
      </c>
      <c r="O73" s="42" t="s">
        <v>313</v>
      </c>
      <c r="P73" s="37" t="s">
        <v>440</v>
      </c>
      <c r="Q73" s="1"/>
      <c r="R73" s="39">
        <v>352</v>
      </c>
      <c r="S73" s="39">
        <v>240</v>
      </c>
      <c r="T73" s="5">
        <f t="shared" si="3"/>
        <v>592</v>
      </c>
    </row>
    <row r="74" spans="14:20" ht="33" customHeight="1" x14ac:dyDescent="0.25">
      <c r="N74" s="51">
        <f t="shared" si="2"/>
        <v>69</v>
      </c>
      <c r="O74" s="42" t="s">
        <v>261</v>
      </c>
      <c r="P74" s="37" t="s">
        <v>441</v>
      </c>
      <c r="Q74" s="1"/>
      <c r="R74" s="39">
        <v>356</v>
      </c>
      <c r="S74" s="39">
        <v>234</v>
      </c>
      <c r="T74" s="5">
        <f t="shared" si="3"/>
        <v>590</v>
      </c>
    </row>
    <row r="75" spans="14:20" ht="33" customHeight="1" x14ac:dyDescent="0.25">
      <c r="N75" s="51">
        <f t="shared" si="2"/>
        <v>70</v>
      </c>
      <c r="O75" s="42" t="s">
        <v>314</v>
      </c>
      <c r="P75" s="37" t="s">
        <v>442</v>
      </c>
      <c r="Q75" s="1"/>
      <c r="R75" s="39">
        <v>358</v>
      </c>
      <c r="S75" s="39">
        <v>229</v>
      </c>
      <c r="T75" s="5">
        <f t="shared" si="3"/>
        <v>587</v>
      </c>
    </row>
    <row r="76" spans="14:20" ht="33" customHeight="1" x14ac:dyDescent="0.25">
      <c r="N76" s="51">
        <f t="shared" si="2"/>
        <v>71</v>
      </c>
      <c r="O76" s="42" t="s">
        <v>315</v>
      </c>
      <c r="P76" s="37" t="s">
        <v>443</v>
      </c>
      <c r="Q76" s="1"/>
      <c r="R76" s="39">
        <v>337</v>
      </c>
      <c r="S76" s="39">
        <v>249</v>
      </c>
      <c r="T76" s="5">
        <f t="shared" si="3"/>
        <v>586</v>
      </c>
    </row>
    <row r="77" spans="14:20" ht="33" customHeight="1" x14ac:dyDescent="0.25">
      <c r="N77" s="51">
        <f t="shared" si="2"/>
        <v>72</v>
      </c>
      <c r="O77" s="42" t="s">
        <v>298</v>
      </c>
      <c r="P77" s="37" t="s">
        <v>444</v>
      </c>
      <c r="Q77" s="1"/>
      <c r="R77" s="39">
        <v>0</v>
      </c>
      <c r="S77" s="39">
        <v>580</v>
      </c>
      <c r="T77" s="5">
        <f t="shared" si="3"/>
        <v>580</v>
      </c>
    </row>
    <row r="78" spans="14:20" ht="33" customHeight="1" x14ac:dyDescent="0.25">
      <c r="N78" s="51">
        <f t="shared" si="2"/>
        <v>73</v>
      </c>
      <c r="O78" s="42" t="s">
        <v>316</v>
      </c>
      <c r="P78" s="37" t="s">
        <v>445</v>
      </c>
      <c r="Q78" s="1"/>
      <c r="R78" s="39">
        <v>346</v>
      </c>
      <c r="S78" s="39">
        <v>231</v>
      </c>
      <c r="T78" s="5">
        <f t="shared" si="3"/>
        <v>577</v>
      </c>
    </row>
    <row r="79" spans="14:20" ht="33" customHeight="1" x14ac:dyDescent="0.25">
      <c r="N79" s="51">
        <f t="shared" si="2"/>
        <v>74</v>
      </c>
      <c r="O79" s="42" t="s">
        <v>318</v>
      </c>
      <c r="P79" s="37" t="s">
        <v>446</v>
      </c>
      <c r="Q79" s="1"/>
      <c r="R79" s="39">
        <v>323</v>
      </c>
      <c r="S79" s="39">
        <v>237</v>
      </c>
      <c r="T79" s="5">
        <f t="shared" si="3"/>
        <v>560</v>
      </c>
    </row>
    <row r="80" spans="14:20" ht="33" customHeight="1" x14ac:dyDescent="0.25">
      <c r="N80" s="51">
        <f t="shared" si="2"/>
        <v>75</v>
      </c>
      <c r="O80" s="42" t="s">
        <v>319</v>
      </c>
      <c r="P80" s="37" t="s">
        <v>447</v>
      </c>
      <c r="Q80" s="1"/>
      <c r="R80" s="39">
        <v>318</v>
      </c>
      <c r="S80" s="39">
        <v>230</v>
      </c>
      <c r="T80" s="5">
        <f t="shared" si="3"/>
        <v>548</v>
      </c>
    </row>
    <row r="81" spans="14:20" ht="33" customHeight="1" x14ac:dyDescent="0.25">
      <c r="N81" s="51">
        <f t="shared" si="2"/>
        <v>76</v>
      </c>
      <c r="O81" s="42" t="s">
        <v>320</v>
      </c>
      <c r="P81" s="37" t="s">
        <v>448</v>
      </c>
      <c r="Q81" s="1"/>
      <c r="R81" s="39">
        <v>540</v>
      </c>
      <c r="S81" s="39">
        <v>0</v>
      </c>
      <c r="T81" s="5">
        <f t="shared" si="3"/>
        <v>540</v>
      </c>
    </row>
    <row r="82" spans="14:20" ht="33" customHeight="1" x14ac:dyDescent="0.25">
      <c r="N82" s="51">
        <f t="shared" si="2"/>
        <v>77</v>
      </c>
      <c r="O82" s="54" t="s">
        <v>22</v>
      </c>
      <c r="P82" s="34" t="s">
        <v>268</v>
      </c>
      <c r="Q82" s="34"/>
      <c r="R82" s="39">
        <v>316</v>
      </c>
      <c r="S82" s="39">
        <v>221</v>
      </c>
      <c r="T82" s="35">
        <f t="shared" si="3"/>
        <v>537</v>
      </c>
    </row>
    <row r="83" spans="14:20" ht="33" customHeight="1" x14ac:dyDescent="0.25">
      <c r="N83" s="51">
        <f t="shared" si="2"/>
        <v>78</v>
      </c>
      <c r="O83" s="42" t="s">
        <v>321</v>
      </c>
      <c r="P83" s="37" t="s">
        <v>449</v>
      </c>
      <c r="Q83" s="1"/>
      <c r="R83" s="39">
        <v>417</v>
      </c>
      <c r="S83" s="39">
        <v>0</v>
      </c>
      <c r="T83" s="5">
        <f t="shared" si="3"/>
        <v>417</v>
      </c>
    </row>
    <row r="84" spans="14:20" ht="33" customHeight="1" x14ac:dyDescent="0.25">
      <c r="N84" s="51">
        <f t="shared" si="2"/>
        <v>79</v>
      </c>
      <c r="O84" s="42" t="s">
        <v>277</v>
      </c>
      <c r="P84" s="37" t="s">
        <v>450</v>
      </c>
      <c r="Q84" s="1"/>
      <c r="R84" s="39">
        <v>416</v>
      </c>
      <c r="S84" s="39">
        <v>0</v>
      </c>
      <c r="T84" s="5">
        <f t="shared" si="3"/>
        <v>416</v>
      </c>
    </row>
    <row r="85" spans="14:20" ht="33" customHeight="1" x14ac:dyDescent="0.25">
      <c r="N85" s="51">
        <f t="shared" si="2"/>
        <v>80</v>
      </c>
      <c r="O85" s="42" t="s">
        <v>322</v>
      </c>
      <c r="P85" s="37" t="s">
        <v>197</v>
      </c>
      <c r="Q85" s="1"/>
      <c r="R85" s="39">
        <v>412</v>
      </c>
      <c r="S85" s="39">
        <v>0</v>
      </c>
      <c r="T85" s="5">
        <f t="shared" si="3"/>
        <v>412</v>
      </c>
    </row>
    <row r="86" spans="14:20" ht="33" customHeight="1" x14ac:dyDescent="0.25">
      <c r="N86" s="51">
        <f t="shared" si="2"/>
        <v>81</v>
      </c>
      <c r="O86" s="42" t="s">
        <v>323</v>
      </c>
      <c r="P86" s="37" t="s">
        <v>451</v>
      </c>
      <c r="Q86" s="1"/>
      <c r="R86" s="39">
        <v>408</v>
      </c>
      <c r="S86" s="39">
        <v>0</v>
      </c>
      <c r="T86" s="5">
        <f t="shared" si="3"/>
        <v>408</v>
      </c>
    </row>
    <row r="87" spans="14:20" ht="33" customHeight="1" x14ac:dyDescent="0.25">
      <c r="N87" s="51">
        <f t="shared" si="2"/>
        <v>82</v>
      </c>
      <c r="O87" s="42" t="s">
        <v>324</v>
      </c>
      <c r="P87" s="37" t="s">
        <v>452</v>
      </c>
      <c r="Q87" s="1"/>
      <c r="R87" s="39">
        <v>405</v>
      </c>
      <c r="S87" s="39">
        <v>0</v>
      </c>
      <c r="T87" s="5">
        <f t="shared" si="3"/>
        <v>405</v>
      </c>
    </row>
    <row r="88" spans="14:20" ht="33" customHeight="1" x14ac:dyDescent="0.25">
      <c r="N88" s="51">
        <f t="shared" si="2"/>
        <v>83</v>
      </c>
      <c r="O88" s="42" t="s">
        <v>325</v>
      </c>
      <c r="P88" s="37" t="s">
        <v>453</v>
      </c>
      <c r="Q88" s="1"/>
      <c r="R88" s="39">
        <v>404</v>
      </c>
      <c r="S88" s="39">
        <v>0</v>
      </c>
      <c r="T88" s="5">
        <f t="shared" si="3"/>
        <v>404</v>
      </c>
    </row>
    <row r="89" spans="14:20" ht="33" customHeight="1" x14ac:dyDescent="0.25">
      <c r="N89" s="51">
        <f t="shared" si="2"/>
        <v>84</v>
      </c>
      <c r="O89" s="42" t="s">
        <v>326</v>
      </c>
      <c r="P89" s="37" t="s">
        <v>454</v>
      </c>
      <c r="Q89" s="1"/>
      <c r="R89" s="39">
        <v>402</v>
      </c>
      <c r="S89" s="39">
        <v>0</v>
      </c>
      <c r="T89" s="5">
        <f t="shared" si="3"/>
        <v>402</v>
      </c>
    </row>
    <row r="90" spans="14:20" ht="33" customHeight="1" x14ac:dyDescent="0.25">
      <c r="N90" s="51">
        <f t="shared" si="2"/>
        <v>85</v>
      </c>
      <c r="O90" s="42" t="s">
        <v>327</v>
      </c>
      <c r="P90" s="37" t="s">
        <v>455</v>
      </c>
      <c r="Q90" s="1"/>
      <c r="R90" s="39">
        <v>400</v>
      </c>
      <c r="S90" s="39">
        <v>0</v>
      </c>
      <c r="T90" s="5">
        <f t="shared" si="3"/>
        <v>400</v>
      </c>
    </row>
    <row r="91" spans="14:20" ht="33" customHeight="1" x14ac:dyDescent="0.25">
      <c r="N91" s="51">
        <f t="shared" si="2"/>
        <v>86</v>
      </c>
      <c r="O91" s="42" t="s">
        <v>328</v>
      </c>
      <c r="P91" s="37" t="s">
        <v>456</v>
      </c>
      <c r="Q91" s="1"/>
      <c r="R91" s="39">
        <v>395</v>
      </c>
      <c r="S91" s="39">
        <v>0</v>
      </c>
      <c r="T91" s="5">
        <f t="shared" si="3"/>
        <v>395</v>
      </c>
    </row>
    <row r="92" spans="14:20" ht="33" customHeight="1" x14ac:dyDescent="0.25">
      <c r="N92" s="51">
        <f t="shared" si="2"/>
        <v>87</v>
      </c>
      <c r="O92" s="42" t="s">
        <v>329</v>
      </c>
      <c r="P92" s="37" t="s">
        <v>457</v>
      </c>
      <c r="Q92" s="1"/>
      <c r="R92" s="39">
        <v>394</v>
      </c>
      <c r="S92" s="39">
        <v>0</v>
      </c>
      <c r="T92" s="5">
        <f t="shared" si="3"/>
        <v>394</v>
      </c>
    </row>
    <row r="93" spans="14:20" ht="33" customHeight="1" x14ac:dyDescent="0.25">
      <c r="N93" s="51">
        <f t="shared" si="2"/>
        <v>88</v>
      </c>
      <c r="O93" s="42" t="s">
        <v>330</v>
      </c>
      <c r="P93" s="37" t="s">
        <v>458</v>
      </c>
      <c r="Q93" s="1"/>
      <c r="R93" s="39">
        <v>392</v>
      </c>
      <c r="S93" s="39">
        <v>0</v>
      </c>
      <c r="T93" s="5">
        <f t="shared" si="3"/>
        <v>392</v>
      </c>
    </row>
    <row r="94" spans="14:20" ht="33" customHeight="1" x14ac:dyDescent="0.25">
      <c r="N94" s="51">
        <f t="shared" si="2"/>
        <v>89</v>
      </c>
      <c r="O94" s="42" t="s">
        <v>331</v>
      </c>
      <c r="P94" s="37" t="s">
        <v>459</v>
      </c>
      <c r="Q94" s="1"/>
      <c r="R94" s="39">
        <v>390</v>
      </c>
      <c r="S94" s="39">
        <v>0</v>
      </c>
      <c r="T94" s="5">
        <f t="shared" si="3"/>
        <v>390</v>
      </c>
    </row>
    <row r="95" spans="14:20" ht="33" customHeight="1" x14ac:dyDescent="0.25">
      <c r="N95" s="51">
        <f t="shared" si="2"/>
        <v>90</v>
      </c>
      <c r="O95" s="42" t="s">
        <v>332</v>
      </c>
      <c r="P95" s="37" t="s">
        <v>460</v>
      </c>
      <c r="Q95" s="1"/>
      <c r="R95" s="39">
        <v>389</v>
      </c>
      <c r="S95" s="39">
        <v>0</v>
      </c>
      <c r="T95" s="5">
        <f t="shared" si="3"/>
        <v>389</v>
      </c>
    </row>
    <row r="96" spans="14:20" ht="33" customHeight="1" x14ac:dyDescent="0.25">
      <c r="N96" s="51">
        <f t="shared" si="2"/>
        <v>91</v>
      </c>
      <c r="O96" s="42" t="s">
        <v>522</v>
      </c>
      <c r="P96" s="37" t="s">
        <v>461</v>
      </c>
      <c r="Q96" s="1"/>
      <c r="R96" s="39">
        <v>387</v>
      </c>
      <c r="S96" s="39">
        <v>0</v>
      </c>
      <c r="T96" s="5">
        <f t="shared" si="3"/>
        <v>387</v>
      </c>
    </row>
    <row r="97" spans="14:20" ht="33" customHeight="1" x14ac:dyDescent="0.25">
      <c r="N97" s="51">
        <f t="shared" si="2"/>
        <v>92</v>
      </c>
      <c r="O97" s="42" t="s">
        <v>333</v>
      </c>
      <c r="P97" s="37" t="s">
        <v>462</v>
      </c>
      <c r="Q97" s="1"/>
      <c r="R97" s="39">
        <v>385</v>
      </c>
      <c r="S97" s="39">
        <v>0</v>
      </c>
      <c r="T97" s="5">
        <f t="shared" si="3"/>
        <v>385</v>
      </c>
    </row>
    <row r="98" spans="14:20" ht="33" customHeight="1" x14ac:dyDescent="0.25">
      <c r="N98" s="51">
        <f t="shared" si="2"/>
        <v>93</v>
      </c>
      <c r="O98" s="42" t="s">
        <v>287</v>
      </c>
      <c r="P98" s="37" t="s">
        <v>463</v>
      </c>
      <c r="Q98" s="1"/>
      <c r="R98" s="39">
        <v>384</v>
      </c>
      <c r="S98" s="39">
        <v>0</v>
      </c>
      <c r="T98" s="5">
        <f t="shared" si="3"/>
        <v>384</v>
      </c>
    </row>
    <row r="99" spans="14:20" ht="33" customHeight="1" x14ac:dyDescent="0.25">
      <c r="N99" s="51">
        <f t="shared" si="2"/>
        <v>94</v>
      </c>
      <c r="O99" s="42" t="s">
        <v>334</v>
      </c>
      <c r="P99" s="37" t="s">
        <v>464</v>
      </c>
      <c r="Q99" s="1"/>
      <c r="R99" s="39">
        <v>382</v>
      </c>
      <c r="S99" s="39">
        <v>0</v>
      </c>
      <c r="T99" s="5">
        <f t="shared" si="3"/>
        <v>382</v>
      </c>
    </row>
    <row r="100" spans="14:20" ht="33" customHeight="1" x14ac:dyDescent="0.25">
      <c r="N100" s="51">
        <f t="shared" si="2"/>
        <v>95</v>
      </c>
      <c r="O100" s="42" t="s">
        <v>322</v>
      </c>
      <c r="P100" s="37" t="s">
        <v>465</v>
      </c>
      <c r="Q100" s="1"/>
      <c r="R100" s="39">
        <v>380</v>
      </c>
      <c r="S100" s="39">
        <v>0</v>
      </c>
      <c r="T100" s="5">
        <f t="shared" si="3"/>
        <v>380</v>
      </c>
    </row>
    <row r="101" spans="14:20" ht="33" customHeight="1" x14ac:dyDescent="0.25">
      <c r="N101" s="51">
        <f t="shared" si="2"/>
        <v>96</v>
      </c>
      <c r="O101" s="42" t="s">
        <v>335</v>
      </c>
      <c r="P101" s="37" t="s">
        <v>466</v>
      </c>
      <c r="Q101" s="1"/>
      <c r="R101" s="39">
        <v>379</v>
      </c>
      <c r="S101" s="39">
        <v>0</v>
      </c>
      <c r="T101" s="5">
        <f t="shared" si="3"/>
        <v>379</v>
      </c>
    </row>
    <row r="102" spans="14:20" ht="33" customHeight="1" x14ac:dyDescent="0.25">
      <c r="N102" s="51">
        <f t="shared" si="2"/>
        <v>97</v>
      </c>
      <c r="O102" s="42" t="s">
        <v>336</v>
      </c>
      <c r="P102" s="37" t="s">
        <v>467</v>
      </c>
      <c r="Q102" s="1"/>
      <c r="R102" s="39">
        <v>375</v>
      </c>
      <c r="S102" s="39">
        <v>0</v>
      </c>
      <c r="T102" s="5">
        <f t="shared" si="3"/>
        <v>375</v>
      </c>
    </row>
    <row r="103" spans="14:20" ht="33" customHeight="1" x14ac:dyDescent="0.25">
      <c r="N103" s="51">
        <f t="shared" si="2"/>
        <v>98</v>
      </c>
      <c r="O103" s="42" t="s">
        <v>338</v>
      </c>
      <c r="P103" s="37" t="s">
        <v>337</v>
      </c>
      <c r="Q103" s="1"/>
      <c r="R103" s="39">
        <v>373</v>
      </c>
      <c r="S103" s="39">
        <v>0</v>
      </c>
      <c r="T103" s="5">
        <f t="shared" si="3"/>
        <v>373</v>
      </c>
    </row>
    <row r="104" spans="14:20" ht="33" customHeight="1" x14ac:dyDescent="0.25">
      <c r="N104" s="51">
        <f t="shared" si="2"/>
        <v>99</v>
      </c>
      <c r="O104" s="42" t="s">
        <v>339</v>
      </c>
      <c r="P104" s="37" t="s">
        <v>468</v>
      </c>
      <c r="Q104" s="1"/>
      <c r="R104" s="39">
        <v>370</v>
      </c>
      <c r="S104" s="39">
        <v>0</v>
      </c>
      <c r="T104" s="5">
        <f t="shared" si="3"/>
        <v>370</v>
      </c>
    </row>
    <row r="105" spans="14:20" ht="33" customHeight="1" x14ac:dyDescent="0.25">
      <c r="N105" s="51">
        <f t="shared" si="2"/>
        <v>100</v>
      </c>
      <c r="O105" s="42" t="s">
        <v>340</v>
      </c>
      <c r="P105" s="37" t="s">
        <v>469</v>
      </c>
      <c r="Q105" s="1"/>
      <c r="R105" s="39">
        <v>369</v>
      </c>
      <c r="S105" s="39">
        <v>0</v>
      </c>
      <c r="T105" s="5">
        <f t="shared" si="3"/>
        <v>369</v>
      </c>
    </row>
    <row r="106" spans="14:20" ht="33" customHeight="1" x14ac:dyDescent="0.25">
      <c r="N106" s="51">
        <f t="shared" si="2"/>
        <v>101</v>
      </c>
      <c r="O106" s="42" t="s">
        <v>341</v>
      </c>
      <c r="P106" s="37" t="s">
        <v>470</v>
      </c>
      <c r="Q106" s="1"/>
      <c r="R106" s="39">
        <v>368</v>
      </c>
      <c r="S106" s="39">
        <v>0</v>
      </c>
      <c r="T106" s="5">
        <f t="shared" si="3"/>
        <v>368</v>
      </c>
    </row>
    <row r="107" spans="14:20" ht="33" customHeight="1" x14ac:dyDescent="0.25">
      <c r="N107" s="51">
        <f t="shared" si="2"/>
        <v>102</v>
      </c>
      <c r="O107" s="42" t="s">
        <v>342</v>
      </c>
      <c r="P107" s="37" t="s">
        <v>255</v>
      </c>
      <c r="Q107" s="1"/>
      <c r="R107" s="39">
        <v>365</v>
      </c>
      <c r="S107" s="39">
        <v>0</v>
      </c>
      <c r="T107" s="5">
        <f t="shared" si="3"/>
        <v>365</v>
      </c>
    </row>
    <row r="108" spans="14:20" ht="33" customHeight="1" x14ac:dyDescent="0.25">
      <c r="N108" s="51">
        <f t="shared" si="2"/>
        <v>103</v>
      </c>
      <c r="O108" s="42" t="s">
        <v>343</v>
      </c>
      <c r="P108" s="37" t="s">
        <v>471</v>
      </c>
      <c r="Q108" s="1"/>
      <c r="R108" s="39">
        <v>362</v>
      </c>
      <c r="S108" s="39">
        <v>0</v>
      </c>
      <c r="T108" s="5">
        <f t="shared" si="3"/>
        <v>362</v>
      </c>
    </row>
    <row r="109" spans="14:20" ht="33" customHeight="1" x14ac:dyDescent="0.25">
      <c r="N109" s="51">
        <f t="shared" si="2"/>
        <v>104</v>
      </c>
      <c r="O109" s="42" t="s">
        <v>344</v>
      </c>
      <c r="P109" s="37" t="s">
        <v>472</v>
      </c>
      <c r="Q109" s="1"/>
      <c r="R109" s="39">
        <v>361</v>
      </c>
      <c r="S109" s="39">
        <v>0</v>
      </c>
      <c r="T109" s="5">
        <f t="shared" si="3"/>
        <v>361</v>
      </c>
    </row>
    <row r="110" spans="14:20" ht="33" customHeight="1" x14ac:dyDescent="0.25">
      <c r="N110" s="51">
        <f t="shared" si="2"/>
        <v>105</v>
      </c>
      <c r="O110" s="42" t="s">
        <v>345</v>
      </c>
      <c r="P110" s="37" t="s">
        <v>473</v>
      </c>
      <c r="Q110" s="1"/>
      <c r="R110" s="39">
        <v>360</v>
      </c>
      <c r="S110" s="39">
        <v>0</v>
      </c>
      <c r="T110" s="5">
        <f t="shared" si="3"/>
        <v>360</v>
      </c>
    </row>
    <row r="111" spans="14:20" ht="33" customHeight="1" x14ac:dyDescent="0.25">
      <c r="N111" s="51">
        <f t="shared" si="2"/>
        <v>106</v>
      </c>
      <c r="O111" s="42" t="s">
        <v>346</v>
      </c>
      <c r="P111" s="37" t="s">
        <v>474</v>
      </c>
      <c r="Q111" s="1"/>
      <c r="R111" s="39">
        <v>359</v>
      </c>
      <c r="S111" s="39">
        <v>0</v>
      </c>
      <c r="T111" s="5">
        <f t="shared" si="3"/>
        <v>359</v>
      </c>
    </row>
    <row r="112" spans="14:20" ht="33" customHeight="1" x14ac:dyDescent="0.25">
      <c r="N112" s="51">
        <f t="shared" si="2"/>
        <v>107</v>
      </c>
      <c r="O112" s="42" t="s">
        <v>347</v>
      </c>
      <c r="P112" s="37" t="s">
        <v>413</v>
      </c>
      <c r="Q112" s="1"/>
      <c r="R112" s="39">
        <v>357</v>
      </c>
      <c r="S112" s="39">
        <v>0</v>
      </c>
      <c r="T112" s="5">
        <f t="shared" si="3"/>
        <v>357</v>
      </c>
    </row>
    <row r="113" spans="14:20" ht="33" customHeight="1" x14ac:dyDescent="0.25">
      <c r="N113" s="51">
        <f t="shared" si="2"/>
        <v>108</v>
      </c>
      <c r="O113" s="42" t="s">
        <v>348</v>
      </c>
      <c r="P113" s="37" t="s">
        <v>475</v>
      </c>
      <c r="Q113" s="1"/>
      <c r="R113" s="39">
        <v>355</v>
      </c>
      <c r="S113" s="39">
        <v>0</v>
      </c>
      <c r="T113" s="5">
        <f t="shared" si="3"/>
        <v>355</v>
      </c>
    </row>
    <row r="114" spans="14:20" ht="33" customHeight="1" x14ac:dyDescent="0.25">
      <c r="N114" s="51">
        <f t="shared" si="2"/>
        <v>109</v>
      </c>
      <c r="O114" s="42" t="s">
        <v>349</v>
      </c>
      <c r="P114" s="37" t="s">
        <v>476</v>
      </c>
      <c r="Q114" s="1"/>
      <c r="R114" s="39">
        <v>354</v>
      </c>
      <c r="S114" s="39">
        <v>0</v>
      </c>
      <c r="T114" s="5">
        <f t="shared" si="3"/>
        <v>354</v>
      </c>
    </row>
    <row r="115" spans="14:20" ht="33" customHeight="1" x14ac:dyDescent="0.25">
      <c r="N115" s="51">
        <f t="shared" si="2"/>
        <v>110</v>
      </c>
      <c r="O115" s="42" t="s">
        <v>350</v>
      </c>
      <c r="P115" s="37" t="s">
        <v>477</v>
      </c>
      <c r="Q115" s="1"/>
      <c r="R115" s="39">
        <v>351</v>
      </c>
      <c r="S115" s="39">
        <v>0</v>
      </c>
      <c r="T115" s="5">
        <f t="shared" si="3"/>
        <v>351</v>
      </c>
    </row>
    <row r="116" spans="14:20" ht="33" customHeight="1" x14ac:dyDescent="0.25">
      <c r="N116" s="51">
        <f t="shared" si="2"/>
        <v>111</v>
      </c>
      <c r="O116" s="42" t="s">
        <v>351</v>
      </c>
      <c r="P116" s="37" t="s">
        <v>478</v>
      </c>
      <c r="Q116" s="1"/>
      <c r="R116" s="39">
        <v>349</v>
      </c>
      <c r="S116" s="39">
        <v>0</v>
      </c>
      <c r="T116" s="5">
        <f t="shared" si="3"/>
        <v>349</v>
      </c>
    </row>
    <row r="117" spans="14:20" ht="33" customHeight="1" x14ac:dyDescent="0.25">
      <c r="N117" s="51">
        <f t="shared" si="2"/>
        <v>112</v>
      </c>
      <c r="O117" s="42" t="s">
        <v>352</v>
      </c>
      <c r="P117" s="37" t="s">
        <v>479</v>
      </c>
      <c r="Q117" s="1"/>
      <c r="R117" s="39">
        <v>347</v>
      </c>
      <c r="S117" s="39">
        <v>0</v>
      </c>
      <c r="T117" s="5">
        <f t="shared" si="3"/>
        <v>347</v>
      </c>
    </row>
    <row r="118" spans="14:20" ht="33" customHeight="1" x14ac:dyDescent="0.25">
      <c r="N118" s="51">
        <f t="shared" si="2"/>
        <v>113</v>
      </c>
      <c r="O118" s="42" t="s">
        <v>353</v>
      </c>
      <c r="P118" s="37" t="s">
        <v>480</v>
      </c>
      <c r="Q118" s="1"/>
      <c r="R118" s="39">
        <v>345</v>
      </c>
      <c r="S118" s="39">
        <v>0</v>
      </c>
      <c r="T118" s="5">
        <f t="shared" si="3"/>
        <v>345</v>
      </c>
    </row>
    <row r="119" spans="14:20" ht="33" customHeight="1" x14ac:dyDescent="0.25">
      <c r="N119" s="51">
        <f t="shared" si="2"/>
        <v>114</v>
      </c>
      <c r="O119" s="42" t="s">
        <v>354</v>
      </c>
      <c r="P119" s="37" t="s">
        <v>481</v>
      </c>
      <c r="Q119" s="1"/>
      <c r="R119" s="39">
        <v>344</v>
      </c>
      <c r="S119" s="39">
        <v>0</v>
      </c>
      <c r="T119" s="5">
        <f t="shared" si="3"/>
        <v>344</v>
      </c>
    </row>
    <row r="120" spans="14:20" ht="33" customHeight="1" x14ac:dyDescent="0.25">
      <c r="N120" s="51">
        <f t="shared" si="2"/>
        <v>115</v>
      </c>
      <c r="O120" s="42" t="s">
        <v>355</v>
      </c>
      <c r="P120" s="37" t="s">
        <v>482</v>
      </c>
      <c r="Q120" s="1"/>
      <c r="R120" s="39">
        <v>343</v>
      </c>
      <c r="S120" s="39">
        <v>0</v>
      </c>
      <c r="T120" s="5">
        <f t="shared" si="3"/>
        <v>343</v>
      </c>
    </row>
    <row r="121" spans="14:20" ht="33" customHeight="1" x14ac:dyDescent="0.25">
      <c r="N121" s="51">
        <f t="shared" si="2"/>
        <v>116</v>
      </c>
      <c r="O121" s="42" t="s">
        <v>356</v>
      </c>
      <c r="P121" s="37" t="s">
        <v>483</v>
      </c>
      <c r="Q121" s="1"/>
      <c r="R121" s="39">
        <v>342</v>
      </c>
      <c r="S121" s="39">
        <v>0</v>
      </c>
      <c r="T121" s="5">
        <f t="shared" si="3"/>
        <v>342</v>
      </c>
    </row>
    <row r="122" spans="14:20" ht="33" customHeight="1" x14ac:dyDescent="0.25">
      <c r="N122" s="51">
        <f t="shared" si="2"/>
        <v>117</v>
      </c>
      <c r="O122" s="42" t="s">
        <v>357</v>
      </c>
      <c r="P122" s="37" t="s">
        <v>484</v>
      </c>
      <c r="Q122" s="1"/>
      <c r="R122" s="39">
        <v>341</v>
      </c>
      <c r="S122" s="39">
        <v>0</v>
      </c>
      <c r="T122" s="5">
        <f t="shared" si="3"/>
        <v>341</v>
      </c>
    </row>
    <row r="123" spans="14:20" ht="33" customHeight="1" x14ac:dyDescent="0.25">
      <c r="N123" s="51">
        <f t="shared" si="2"/>
        <v>118</v>
      </c>
      <c r="O123" s="42" t="s">
        <v>326</v>
      </c>
      <c r="P123" s="37" t="s">
        <v>485</v>
      </c>
      <c r="Q123" s="1"/>
      <c r="R123" s="39">
        <v>340</v>
      </c>
      <c r="S123" s="39">
        <v>0</v>
      </c>
      <c r="T123" s="5">
        <f t="shared" si="3"/>
        <v>340</v>
      </c>
    </row>
    <row r="124" spans="14:20" ht="33" customHeight="1" x14ac:dyDescent="0.25">
      <c r="N124" s="51">
        <f t="shared" si="2"/>
        <v>119</v>
      </c>
      <c r="O124" s="42" t="s">
        <v>358</v>
      </c>
      <c r="P124" s="37" t="s">
        <v>486</v>
      </c>
      <c r="Q124" s="1"/>
      <c r="R124" s="39">
        <v>338</v>
      </c>
      <c r="S124" s="39">
        <v>0</v>
      </c>
      <c r="T124" s="5">
        <f t="shared" si="3"/>
        <v>338</v>
      </c>
    </row>
    <row r="125" spans="14:20" ht="33" customHeight="1" x14ac:dyDescent="0.25">
      <c r="N125" s="51">
        <f t="shared" si="2"/>
        <v>120</v>
      </c>
      <c r="O125" s="42" t="s">
        <v>359</v>
      </c>
      <c r="P125" s="37" t="s">
        <v>487</v>
      </c>
      <c r="Q125" s="1"/>
      <c r="R125" s="39">
        <v>336</v>
      </c>
      <c r="S125" s="39">
        <v>0</v>
      </c>
      <c r="T125" s="5">
        <f t="shared" si="3"/>
        <v>336</v>
      </c>
    </row>
    <row r="126" spans="14:20" ht="33" customHeight="1" x14ac:dyDescent="0.25">
      <c r="N126" s="51">
        <f t="shared" si="2"/>
        <v>121</v>
      </c>
      <c r="O126" s="42" t="s">
        <v>360</v>
      </c>
      <c r="P126" s="37" t="s">
        <v>488</v>
      </c>
      <c r="Q126" s="1"/>
      <c r="R126" s="39">
        <v>335</v>
      </c>
      <c r="S126" s="39">
        <v>0</v>
      </c>
      <c r="T126" s="5">
        <f t="shared" si="3"/>
        <v>335</v>
      </c>
    </row>
    <row r="127" spans="14:20" ht="33" customHeight="1" x14ac:dyDescent="0.25">
      <c r="N127" s="51">
        <f t="shared" si="2"/>
        <v>122</v>
      </c>
      <c r="O127" s="42" t="s">
        <v>361</v>
      </c>
      <c r="P127" s="37" t="s">
        <v>489</v>
      </c>
      <c r="Q127" s="1"/>
      <c r="R127" s="39">
        <v>334</v>
      </c>
      <c r="S127" s="39">
        <v>0</v>
      </c>
      <c r="T127" s="5">
        <f t="shared" si="3"/>
        <v>334</v>
      </c>
    </row>
    <row r="128" spans="14:20" ht="33" customHeight="1" x14ac:dyDescent="0.25">
      <c r="N128" s="51">
        <f t="shared" si="2"/>
        <v>123</v>
      </c>
      <c r="O128" s="42" t="s">
        <v>362</v>
      </c>
      <c r="P128" s="37" t="s">
        <v>490</v>
      </c>
      <c r="Q128" s="1"/>
      <c r="R128" s="39">
        <v>333</v>
      </c>
      <c r="S128" s="39">
        <v>0</v>
      </c>
      <c r="T128" s="5">
        <f t="shared" si="3"/>
        <v>333</v>
      </c>
    </row>
    <row r="129" spans="14:20" ht="33" customHeight="1" x14ac:dyDescent="0.25">
      <c r="N129" s="51">
        <f t="shared" si="2"/>
        <v>124</v>
      </c>
      <c r="O129" s="42" t="s">
        <v>363</v>
      </c>
      <c r="P129" s="37" t="s">
        <v>491</v>
      </c>
      <c r="Q129" s="1"/>
      <c r="R129" s="39">
        <v>332</v>
      </c>
      <c r="S129" s="39">
        <v>0</v>
      </c>
      <c r="T129" s="5">
        <f t="shared" si="3"/>
        <v>332</v>
      </c>
    </row>
    <row r="130" spans="14:20" ht="33" customHeight="1" x14ac:dyDescent="0.25">
      <c r="N130" s="51">
        <f t="shared" si="2"/>
        <v>125</v>
      </c>
      <c r="O130" s="42" t="s">
        <v>364</v>
      </c>
      <c r="P130" s="37" t="s">
        <v>287</v>
      </c>
      <c r="Q130" s="1"/>
      <c r="R130" s="39">
        <v>331</v>
      </c>
      <c r="S130" s="39">
        <v>0</v>
      </c>
      <c r="T130" s="5">
        <f t="shared" si="3"/>
        <v>331</v>
      </c>
    </row>
    <row r="131" spans="14:20" ht="33" customHeight="1" x14ac:dyDescent="0.25">
      <c r="N131" s="51">
        <f t="shared" si="2"/>
        <v>126</v>
      </c>
      <c r="O131" s="42" t="s">
        <v>365</v>
      </c>
      <c r="P131" s="37" t="s">
        <v>492</v>
      </c>
      <c r="Q131" s="1"/>
      <c r="R131" s="39">
        <v>330</v>
      </c>
      <c r="S131" s="39">
        <v>0</v>
      </c>
      <c r="T131" s="5">
        <f t="shared" si="3"/>
        <v>330</v>
      </c>
    </row>
    <row r="132" spans="14:20" ht="33" customHeight="1" x14ac:dyDescent="0.25">
      <c r="N132" s="51">
        <f t="shared" si="2"/>
        <v>127</v>
      </c>
      <c r="O132" s="42" t="s">
        <v>366</v>
      </c>
      <c r="P132" s="37" t="s">
        <v>493</v>
      </c>
      <c r="Q132" s="1"/>
      <c r="R132" s="39">
        <v>0</v>
      </c>
      <c r="S132" s="39">
        <v>330</v>
      </c>
      <c r="T132" s="5">
        <f t="shared" si="3"/>
        <v>330</v>
      </c>
    </row>
    <row r="133" spans="14:20" ht="33" customHeight="1" x14ac:dyDescent="0.25">
      <c r="N133" s="51">
        <f t="shared" si="2"/>
        <v>128</v>
      </c>
      <c r="O133" s="42" t="s">
        <v>287</v>
      </c>
      <c r="P133" s="37" t="s">
        <v>494</v>
      </c>
      <c r="Q133" s="1"/>
      <c r="R133" s="39">
        <v>329</v>
      </c>
      <c r="S133" s="39">
        <v>0</v>
      </c>
      <c r="T133" s="5">
        <f t="shared" si="3"/>
        <v>329</v>
      </c>
    </row>
    <row r="134" spans="14:20" ht="33" customHeight="1" x14ac:dyDescent="0.25">
      <c r="N134" s="51">
        <f t="shared" si="2"/>
        <v>129</v>
      </c>
      <c r="O134" s="42" t="s">
        <v>367</v>
      </c>
      <c r="P134" s="37" t="s">
        <v>495</v>
      </c>
      <c r="Q134" s="1"/>
      <c r="R134" s="39">
        <v>328</v>
      </c>
      <c r="S134" s="39">
        <v>0</v>
      </c>
      <c r="T134" s="5">
        <f t="shared" si="3"/>
        <v>328</v>
      </c>
    </row>
    <row r="135" spans="14:20" ht="33" customHeight="1" x14ac:dyDescent="0.25">
      <c r="N135" s="51">
        <f t="shared" si="2"/>
        <v>130</v>
      </c>
      <c r="O135" s="42" t="s">
        <v>368</v>
      </c>
      <c r="P135" s="37" t="s">
        <v>496</v>
      </c>
      <c r="Q135" s="1"/>
      <c r="R135" s="39">
        <v>327</v>
      </c>
      <c r="S135" s="39">
        <v>0</v>
      </c>
      <c r="T135" s="5">
        <f t="shared" si="3"/>
        <v>327</v>
      </c>
    </row>
    <row r="136" spans="14:20" ht="33" customHeight="1" x14ac:dyDescent="0.25">
      <c r="N136" s="51">
        <f t="shared" ref="N136:N159" si="4">N135+1</f>
        <v>131</v>
      </c>
      <c r="O136" s="42" t="s">
        <v>369</v>
      </c>
      <c r="P136" s="37" t="s">
        <v>497</v>
      </c>
      <c r="Q136" s="1"/>
      <c r="R136" s="39">
        <v>326</v>
      </c>
      <c r="S136" s="39">
        <v>0</v>
      </c>
      <c r="T136" s="5">
        <f t="shared" ref="T136:T159" si="5">SUM(R136:S136)</f>
        <v>326</v>
      </c>
    </row>
    <row r="137" spans="14:20" ht="33" customHeight="1" x14ac:dyDescent="0.25">
      <c r="N137" s="51">
        <f t="shared" si="4"/>
        <v>132</v>
      </c>
      <c r="O137" s="42" t="s">
        <v>370</v>
      </c>
      <c r="P137" s="37" t="s">
        <v>498</v>
      </c>
      <c r="Q137" s="1"/>
      <c r="R137" s="39">
        <v>325</v>
      </c>
      <c r="S137" s="39">
        <v>0</v>
      </c>
      <c r="T137" s="5">
        <f t="shared" si="5"/>
        <v>325</v>
      </c>
    </row>
    <row r="138" spans="14:20" ht="33" customHeight="1" x14ac:dyDescent="0.25">
      <c r="N138" s="51">
        <f t="shared" si="4"/>
        <v>133</v>
      </c>
      <c r="O138" s="42" t="s">
        <v>371</v>
      </c>
      <c r="P138" s="37" t="s">
        <v>499</v>
      </c>
      <c r="Q138" s="1"/>
      <c r="R138" s="39">
        <v>324</v>
      </c>
      <c r="S138" s="39">
        <v>0</v>
      </c>
      <c r="T138" s="5">
        <f t="shared" si="5"/>
        <v>324</v>
      </c>
    </row>
    <row r="139" spans="14:20" ht="33" customHeight="1" x14ac:dyDescent="0.25">
      <c r="N139" s="51">
        <f t="shared" si="4"/>
        <v>134</v>
      </c>
      <c r="O139" s="42" t="s">
        <v>372</v>
      </c>
      <c r="P139" s="37" t="s">
        <v>500</v>
      </c>
      <c r="Q139" s="1"/>
      <c r="R139" s="39">
        <v>322</v>
      </c>
      <c r="S139" s="39">
        <v>0</v>
      </c>
      <c r="T139" s="5">
        <f t="shared" si="5"/>
        <v>322</v>
      </c>
    </row>
    <row r="140" spans="14:20" ht="33" customHeight="1" x14ac:dyDescent="0.25">
      <c r="N140" s="51">
        <f t="shared" si="4"/>
        <v>135</v>
      </c>
      <c r="O140" s="42" t="s">
        <v>330</v>
      </c>
      <c r="P140" s="37" t="s">
        <v>501</v>
      </c>
      <c r="Q140" s="1"/>
      <c r="R140" s="39">
        <v>321</v>
      </c>
      <c r="S140" s="39">
        <v>0</v>
      </c>
      <c r="T140" s="5">
        <f t="shared" si="5"/>
        <v>321</v>
      </c>
    </row>
    <row r="141" spans="14:20" ht="33" customHeight="1" x14ac:dyDescent="0.25">
      <c r="N141" s="51">
        <f t="shared" si="4"/>
        <v>136</v>
      </c>
      <c r="O141" s="42" t="s">
        <v>373</v>
      </c>
      <c r="P141" s="37" t="s">
        <v>502</v>
      </c>
      <c r="Q141" s="1"/>
      <c r="R141" s="39">
        <v>320</v>
      </c>
      <c r="S141" s="39">
        <v>0</v>
      </c>
      <c r="T141" s="5">
        <f t="shared" si="5"/>
        <v>320</v>
      </c>
    </row>
    <row r="142" spans="14:20" ht="33" customHeight="1" x14ac:dyDescent="0.25">
      <c r="N142" s="51">
        <f t="shared" si="4"/>
        <v>137</v>
      </c>
      <c r="O142" s="42" t="s">
        <v>374</v>
      </c>
      <c r="P142" s="37" t="s">
        <v>503</v>
      </c>
      <c r="Q142" s="1"/>
      <c r="R142" s="39">
        <v>319</v>
      </c>
      <c r="S142" s="39">
        <v>0</v>
      </c>
      <c r="T142" s="5">
        <f t="shared" si="5"/>
        <v>319</v>
      </c>
    </row>
    <row r="143" spans="14:20" ht="33" customHeight="1" x14ac:dyDescent="0.25">
      <c r="N143" s="51">
        <f t="shared" si="4"/>
        <v>138</v>
      </c>
      <c r="O143" s="42" t="s">
        <v>375</v>
      </c>
      <c r="P143" s="37" t="s">
        <v>504</v>
      </c>
      <c r="Q143" s="1"/>
      <c r="R143" s="39">
        <v>317</v>
      </c>
      <c r="S143" s="39">
        <v>0</v>
      </c>
      <c r="T143" s="5">
        <f t="shared" si="5"/>
        <v>317</v>
      </c>
    </row>
    <row r="144" spans="14:20" ht="33" customHeight="1" x14ac:dyDescent="0.25">
      <c r="N144" s="51">
        <f t="shared" si="4"/>
        <v>139</v>
      </c>
      <c r="O144" s="42" t="s">
        <v>376</v>
      </c>
      <c r="P144" s="37" t="s">
        <v>505</v>
      </c>
      <c r="Q144" s="1"/>
      <c r="R144" s="39">
        <v>315</v>
      </c>
      <c r="S144" s="39">
        <v>0</v>
      </c>
      <c r="T144" s="5">
        <f t="shared" si="5"/>
        <v>315</v>
      </c>
    </row>
    <row r="145" spans="14:20" ht="33" customHeight="1" x14ac:dyDescent="0.25">
      <c r="N145" s="51">
        <f t="shared" si="4"/>
        <v>140</v>
      </c>
      <c r="O145" s="42" t="s">
        <v>377</v>
      </c>
      <c r="P145" s="37" t="s">
        <v>506</v>
      </c>
      <c r="Q145" s="1"/>
      <c r="R145" s="39">
        <v>314</v>
      </c>
      <c r="S145" s="39">
        <v>0</v>
      </c>
      <c r="T145" s="5">
        <f t="shared" si="5"/>
        <v>314</v>
      </c>
    </row>
    <row r="146" spans="14:20" ht="33" customHeight="1" x14ac:dyDescent="0.25">
      <c r="N146" s="51">
        <f t="shared" si="4"/>
        <v>141</v>
      </c>
      <c r="O146" s="42" t="s">
        <v>378</v>
      </c>
      <c r="P146" s="37" t="s">
        <v>507</v>
      </c>
      <c r="Q146" s="1"/>
      <c r="R146" s="39">
        <v>0</v>
      </c>
      <c r="S146" s="39">
        <v>307</v>
      </c>
      <c r="T146" s="5">
        <f t="shared" si="5"/>
        <v>307</v>
      </c>
    </row>
    <row r="147" spans="14:20" ht="33" customHeight="1" x14ac:dyDescent="0.25">
      <c r="N147" s="51">
        <f t="shared" si="4"/>
        <v>142</v>
      </c>
      <c r="O147" s="42" t="s">
        <v>379</v>
      </c>
      <c r="P147" s="37" t="s">
        <v>508</v>
      </c>
      <c r="Q147" s="1"/>
      <c r="R147" s="39">
        <v>0</v>
      </c>
      <c r="S147" s="39">
        <v>300</v>
      </c>
      <c r="T147" s="5">
        <f t="shared" si="5"/>
        <v>300</v>
      </c>
    </row>
    <row r="148" spans="14:20" ht="33" customHeight="1" x14ac:dyDescent="0.25">
      <c r="N148" s="51">
        <f t="shared" si="4"/>
        <v>143</v>
      </c>
      <c r="O148" s="42" t="s">
        <v>380</v>
      </c>
      <c r="P148" s="37" t="s">
        <v>509</v>
      </c>
      <c r="Q148" s="1"/>
      <c r="R148" s="39">
        <v>0</v>
      </c>
      <c r="S148" s="39">
        <v>270</v>
      </c>
      <c r="T148" s="5">
        <f t="shared" si="5"/>
        <v>270</v>
      </c>
    </row>
    <row r="149" spans="14:20" ht="33" customHeight="1" x14ac:dyDescent="0.25">
      <c r="N149" s="51">
        <f t="shared" si="4"/>
        <v>144</v>
      </c>
      <c r="O149" s="42" t="s">
        <v>381</v>
      </c>
      <c r="P149" s="37" t="s">
        <v>510</v>
      </c>
      <c r="Q149" s="1"/>
      <c r="R149" s="39">
        <v>0</v>
      </c>
      <c r="S149" s="39">
        <v>258</v>
      </c>
      <c r="T149" s="5">
        <f t="shared" si="5"/>
        <v>258</v>
      </c>
    </row>
    <row r="150" spans="14:20" ht="33" customHeight="1" x14ac:dyDescent="0.25">
      <c r="N150" s="51">
        <f t="shared" si="4"/>
        <v>145</v>
      </c>
      <c r="O150" s="42" t="s">
        <v>358</v>
      </c>
      <c r="P150" s="37" t="s">
        <v>511</v>
      </c>
      <c r="Q150" s="1"/>
      <c r="R150" s="39">
        <v>0</v>
      </c>
      <c r="S150" s="39">
        <v>252</v>
      </c>
      <c r="T150" s="5">
        <f t="shared" si="5"/>
        <v>252</v>
      </c>
    </row>
    <row r="151" spans="14:20" ht="33" customHeight="1" x14ac:dyDescent="0.25">
      <c r="N151" s="51">
        <f t="shared" si="4"/>
        <v>146</v>
      </c>
      <c r="O151" s="42" t="s">
        <v>382</v>
      </c>
      <c r="P151" s="37" t="s">
        <v>512</v>
      </c>
      <c r="Q151" s="1"/>
      <c r="R151" s="39">
        <v>0</v>
      </c>
      <c r="S151" s="39">
        <v>251</v>
      </c>
      <c r="T151" s="5">
        <f t="shared" si="5"/>
        <v>251</v>
      </c>
    </row>
    <row r="152" spans="14:20" ht="33" customHeight="1" x14ac:dyDescent="0.25">
      <c r="N152" s="51">
        <f t="shared" si="4"/>
        <v>147</v>
      </c>
      <c r="O152" s="42" t="s">
        <v>383</v>
      </c>
      <c r="P152" s="37" t="s">
        <v>513</v>
      </c>
      <c r="Q152" s="1"/>
      <c r="R152" s="39">
        <v>0</v>
      </c>
      <c r="S152" s="39">
        <v>236</v>
      </c>
      <c r="T152" s="5">
        <f t="shared" si="5"/>
        <v>236</v>
      </c>
    </row>
    <row r="153" spans="14:20" ht="33" customHeight="1" x14ac:dyDescent="0.25">
      <c r="N153" s="51">
        <f t="shared" si="4"/>
        <v>148</v>
      </c>
      <c r="O153" s="42" t="s">
        <v>384</v>
      </c>
      <c r="P153" s="37" t="s">
        <v>514</v>
      </c>
      <c r="Q153" s="1"/>
      <c r="R153" s="39">
        <v>0</v>
      </c>
      <c r="S153" s="39">
        <v>235</v>
      </c>
      <c r="T153" s="5">
        <f t="shared" si="5"/>
        <v>235</v>
      </c>
    </row>
    <row r="154" spans="14:20" ht="33" customHeight="1" x14ac:dyDescent="0.25">
      <c r="N154" s="51">
        <f t="shared" si="4"/>
        <v>149</v>
      </c>
      <c r="O154" s="42" t="s">
        <v>385</v>
      </c>
      <c r="P154" s="37" t="s">
        <v>515</v>
      </c>
      <c r="Q154" s="1"/>
      <c r="R154" s="39">
        <v>0</v>
      </c>
      <c r="S154" s="39">
        <v>228</v>
      </c>
      <c r="T154" s="5">
        <f t="shared" si="5"/>
        <v>228</v>
      </c>
    </row>
    <row r="155" spans="14:20" ht="33" customHeight="1" x14ac:dyDescent="0.25">
      <c r="N155" s="51">
        <f t="shared" si="4"/>
        <v>150</v>
      </c>
      <c r="O155" s="42" t="s">
        <v>26</v>
      </c>
      <c r="P155" s="37" t="s">
        <v>516</v>
      </c>
      <c r="Q155" s="1"/>
      <c r="R155" s="39">
        <v>0</v>
      </c>
      <c r="S155" s="39">
        <v>227</v>
      </c>
      <c r="T155" s="5">
        <f t="shared" si="5"/>
        <v>227</v>
      </c>
    </row>
    <row r="156" spans="14:20" ht="33" customHeight="1" x14ac:dyDescent="0.25">
      <c r="N156" s="51">
        <f t="shared" si="4"/>
        <v>151</v>
      </c>
      <c r="O156" s="42" t="s">
        <v>386</v>
      </c>
      <c r="P156" s="37" t="s">
        <v>517</v>
      </c>
      <c r="Q156" s="1"/>
      <c r="R156" s="39">
        <v>0</v>
      </c>
      <c r="S156" s="39">
        <v>226</v>
      </c>
      <c r="T156" s="5">
        <f t="shared" si="5"/>
        <v>226</v>
      </c>
    </row>
    <row r="157" spans="14:20" ht="33" customHeight="1" x14ac:dyDescent="0.25">
      <c r="N157" s="51">
        <f t="shared" si="4"/>
        <v>152</v>
      </c>
      <c r="O157" s="42" t="s">
        <v>387</v>
      </c>
      <c r="P157" s="37" t="s">
        <v>518</v>
      </c>
      <c r="Q157" s="1"/>
      <c r="R157" s="39">
        <v>0</v>
      </c>
      <c r="S157" s="39">
        <v>225</v>
      </c>
      <c r="T157" s="5">
        <f t="shared" si="5"/>
        <v>225</v>
      </c>
    </row>
    <row r="158" spans="14:20" ht="33" customHeight="1" x14ac:dyDescent="0.25">
      <c r="N158" s="51">
        <f t="shared" si="4"/>
        <v>153</v>
      </c>
      <c r="O158" s="42" t="s">
        <v>388</v>
      </c>
      <c r="P158" s="37" t="s">
        <v>519</v>
      </c>
      <c r="Q158" s="1"/>
      <c r="R158" s="39">
        <v>0</v>
      </c>
      <c r="S158" s="39">
        <v>224</v>
      </c>
      <c r="T158" s="5">
        <f t="shared" si="5"/>
        <v>224</v>
      </c>
    </row>
    <row r="159" spans="14:20" ht="33" customHeight="1" thickBot="1" x14ac:dyDescent="0.3">
      <c r="N159" s="51">
        <f t="shared" si="4"/>
        <v>154</v>
      </c>
      <c r="O159" s="68" t="s">
        <v>389</v>
      </c>
      <c r="P159" s="60" t="s">
        <v>520</v>
      </c>
      <c r="Q159" s="7"/>
      <c r="R159" s="44">
        <v>0</v>
      </c>
      <c r="S159" s="44">
        <v>222</v>
      </c>
      <c r="T159" s="8">
        <f t="shared" si="5"/>
        <v>222</v>
      </c>
    </row>
  </sheetData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28A77-CDD5-4AA1-9DF1-0EB97843939C}">
  <dimension ref="C1:R93"/>
  <sheetViews>
    <sheetView topLeftCell="A22" workbookViewId="0">
      <selection activeCell="J13" sqref="J13"/>
    </sheetView>
  </sheetViews>
  <sheetFormatPr defaultRowHeight="15" x14ac:dyDescent="0.25"/>
  <cols>
    <col min="3" max="3" width="34.140625" customWidth="1"/>
    <col min="4" max="4" width="38.85546875" customWidth="1"/>
    <col min="5" max="5" width="14.42578125" customWidth="1"/>
    <col min="6" max="6" width="15.42578125" customWidth="1"/>
    <col min="12" max="12" width="15.140625" customWidth="1"/>
    <col min="13" max="13" width="17.5703125" customWidth="1"/>
    <col min="14" max="14" width="16.140625" customWidth="1"/>
    <col min="16" max="16" width="13.140625" customWidth="1"/>
    <col min="17" max="17" width="11.5703125" customWidth="1"/>
    <col min="18" max="18" width="11.42578125" customWidth="1"/>
  </cols>
  <sheetData>
    <row r="1" spans="3:18" ht="15.75" thickBot="1" x14ac:dyDescent="0.3"/>
    <row r="2" spans="3:18" ht="15.75" thickBot="1" x14ac:dyDescent="0.3">
      <c r="C2" s="11" t="s">
        <v>97</v>
      </c>
    </row>
    <row r="3" spans="3:18" ht="15.75" thickBot="1" x14ac:dyDescent="0.3">
      <c r="C3" s="11" t="s">
        <v>98</v>
      </c>
      <c r="D3" s="27"/>
    </row>
    <row r="4" spans="3:18" ht="15.75" thickBot="1" x14ac:dyDescent="0.3">
      <c r="C4" s="11" t="s">
        <v>99</v>
      </c>
      <c r="D4" s="29"/>
    </row>
    <row r="5" spans="3:18" ht="15.75" thickBot="1" x14ac:dyDescent="0.3">
      <c r="C5" s="26" t="s">
        <v>100</v>
      </c>
      <c r="D5" s="28"/>
    </row>
    <row r="6" spans="3:18" ht="15.75" thickBot="1" x14ac:dyDescent="0.3">
      <c r="C6" s="26" t="s">
        <v>523</v>
      </c>
      <c r="D6" s="76"/>
    </row>
    <row r="7" spans="3:18" ht="15.75" thickBot="1" x14ac:dyDescent="0.3"/>
    <row r="8" spans="3:18" ht="15.75" thickBot="1" x14ac:dyDescent="0.3">
      <c r="P8" s="15" t="s">
        <v>103</v>
      </c>
      <c r="Q8" s="36"/>
    </row>
    <row r="9" spans="3:18" ht="33.75" customHeight="1" thickBot="1" x14ac:dyDescent="0.3">
      <c r="C9" s="11" t="s">
        <v>77</v>
      </c>
      <c r="D9" s="16" t="s">
        <v>76</v>
      </c>
      <c r="E9" s="17" t="s">
        <v>0</v>
      </c>
      <c r="F9" s="17" t="s">
        <v>1</v>
      </c>
      <c r="G9" s="17" t="s">
        <v>2</v>
      </c>
      <c r="L9" s="12"/>
      <c r="M9" s="12" t="s">
        <v>0</v>
      </c>
      <c r="N9" s="12" t="s">
        <v>1</v>
      </c>
      <c r="O9" s="12" t="s">
        <v>2</v>
      </c>
      <c r="P9" s="38" t="s">
        <v>101</v>
      </c>
      <c r="Q9" s="38" t="s">
        <v>102</v>
      </c>
      <c r="R9" s="12" t="s">
        <v>104</v>
      </c>
    </row>
    <row r="10" spans="3:18" ht="35.25" customHeight="1" x14ac:dyDescent="0.25">
      <c r="C10" s="12"/>
      <c r="D10" s="18">
        <v>1</v>
      </c>
      <c r="E10" s="2"/>
      <c r="F10" s="2"/>
      <c r="G10" s="3"/>
      <c r="L10" s="50">
        <v>1</v>
      </c>
      <c r="M10" s="53" t="s">
        <v>58</v>
      </c>
      <c r="N10" s="31" t="s">
        <v>105</v>
      </c>
      <c r="O10" s="31"/>
      <c r="P10" s="41">
        <v>60000</v>
      </c>
      <c r="Q10" s="41">
        <v>40000</v>
      </c>
      <c r="R10" s="55">
        <f>P10+Q10</f>
        <v>100000</v>
      </c>
    </row>
    <row r="11" spans="3:18" ht="35.25" customHeight="1" x14ac:dyDescent="0.25">
      <c r="C11" s="13" t="s">
        <v>79</v>
      </c>
      <c r="D11" s="19">
        <v>2</v>
      </c>
      <c r="E11" s="9"/>
      <c r="F11" s="9"/>
      <c r="G11" s="10"/>
      <c r="L11" s="51">
        <f>L10+1</f>
        <v>2</v>
      </c>
      <c r="M11" s="54" t="s">
        <v>59</v>
      </c>
      <c r="N11" s="34" t="s">
        <v>106</v>
      </c>
      <c r="O11" s="34"/>
      <c r="P11" s="39">
        <v>36000</v>
      </c>
      <c r="Q11" s="39">
        <v>11500</v>
      </c>
      <c r="R11" s="56">
        <f t="shared" ref="R11:R74" si="0">P11+Q11</f>
        <v>47500</v>
      </c>
    </row>
    <row r="12" spans="3:18" ht="35.25" customHeight="1" thickBot="1" x14ac:dyDescent="0.3">
      <c r="C12" s="14"/>
      <c r="D12" s="20">
        <v>3</v>
      </c>
      <c r="E12" s="21"/>
      <c r="F12" s="21"/>
      <c r="G12" s="22"/>
      <c r="L12" s="51">
        <f t="shared" ref="L12:L75" si="1">L11+1</f>
        <v>3</v>
      </c>
      <c r="M12" s="54" t="s">
        <v>60</v>
      </c>
      <c r="N12" s="34" t="s">
        <v>107</v>
      </c>
      <c r="O12" s="34"/>
      <c r="P12" s="39">
        <v>17280</v>
      </c>
      <c r="Q12" s="39">
        <v>24000</v>
      </c>
      <c r="R12" s="56">
        <f t="shared" si="0"/>
        <v>41280</v>
      </c>
    </row>
    <row r="13" spans="3:18" ht="35.25" customHeight="1" x14ac:dyDescent="0.25">
      <c r="C13" s="12"/>
      <c r="D13" s="30" t="s">
        <v>80</v>
      </c>
      <c r="E13" s="31" t="s">
        <v>58</v>
      </c>
      <c r="F13" s="31" t="s">
        <v>105</v>
      </c>
      <c r="G13" s="32"/>
      <c r="L13" s="51">
        <f t="shared" si="1"/>
        <v>4</v>
      </c>
      <c r="M13" s="54" t="s">
        <v>61</v>
      </c>
      <c r="N13" s="34" t="s">
        <v>108</v>
      </c>
      <c r="O13" s="34"/>
      <c r="P13" s="39">
        <v>8850</v>
      </c>
      <c r="Q13" s="39">
        <v>14400</v>
      </c>
      <c r="R13" s="56">
        <f t="shared" si="0"/>
        <v>23250</v>
      </c>
    </row>
    <row r="14" spans="3:18" ht="35.25" customHeight="1" x14ac:dyDescent="0.25">
      <c r="C14" s="13"/>
      <c r="D14" s="33" t="s">
        <v>81</v>
      </c>
      <c r="E14" s="34" t="s">
        <v>59</v>
      </c>
      <c r="F14" s="34" t="s">
        <v>106</v>
      </c>
      <c r="G14" s="35"/>
      <c r="L14" s="51">
        <f t="shared" si="1"/>
        <v>5</v>
      </c>
      <c r="M14" s="54" t="s">
        <v>62</v>
      </c>
      <c r="N14" s="34" t="s">
        <v>109</v>
      </c>
      <c r="O14" s="34"/>
      <c r="P14" s="39">
        <v>21600</v>
      </c>
      <c r="Q14" s="39">
        <v>1450</v>
      </c>
      <c r="R14" s="56">
        <f t="shared" si="0"/>
        <v>23050</v>
      </c>
    </row>
    <row r="15" spans="3:18" ht="35.25" customHeight="1" x14ac:dyDescent="0.25">
      <c r="C15" s="13"/>
      <c r="D15" s="33" t="s">
        <v>82</v>
      </c>
      <c r="E15" s="34" t="s">
        <v>60</v>
      </c>
      <c r="F15" s="34" t="s">
        <v>107</v>
      </c>
      <c r="G15" s="35"/>
      <c r="L15" s="51">
        <f t="shared" si="1"/>
        <v>6</v>
      </c>
      <c r="M15" s="54" t="s">
        <v>63</v>
      </c>
      <c r="N15" s="34" t="s">
        <v>110</v>
      </c>
      <c r="O15" s="34"/>
      <c r="P15" s="39">
        <v>13830</v>
      </c>
      <c r="Q15" s="39">
        <v>7300</v>
      </c>
      <c r="R15" s="56">
        <f t="shared" si="0"/>
        <v>21130</v>
      </c>
    </row>
    <row r="16" spans="3:18" ht="35.25" customHeight="1" x14ac:dyDescent="0.25">
      <c r="C16" s="13"/>
      <c r="D16" s="33" t="s">
        <v>83</v>
      </c>
      <c r="E16" s="34" t="s">
        <v>61</v>
      </c>
      <c r="F16" s="34" t="s">
        <v>108</v>
      </c>
      <c r="G16" s="35"/>
      <c r="L16" s="51">
        <f t="shared" si="1"/>
        <v>7</v>
      </c>
      <c r="M16" s="54" t="s">
        <v>64</v>
      </c>
      <c r="N16" s="34" t="s">
        <v>111</v>
      </c>
      <c r="O16" s="34"/>
      <c r="P16" s="39">
        <v>2480</v>
      </c>
      <c r="Q16" s="39">
        <v>9200</v>
      </c>
      <c r="R16" s="56">
        <f t="shared" si="0"/>
        <v>11680</v>
      </c>
    </row>
    <row r="17" spans="3:18" ht="35.25" customHeight="1" x14ac:dyDescent="0.25">
      <c r="C17" s="13"/>
      <c r="D17" s="33" t="s">
        <v>84</v>
      </c>
      <c r="E17" s="34" t="s">
        <v>62</v>
      </c>
      <c r="F17" s="34" t="s">
        <v>109</v>
      </c>
      <c r="G17" s="35"/>
      <c r="L17" s="51">
        <f t="shared" si="1"/>
        <v>8</v>
      </c>
      <c r="M17" s="54" t="s">
        <v>65</v>
      </c>
      <c r="N17" s="34" t="s">
        <v>112</v>
      </c>
      <c r="O17" s="34"/>
      <c r="P17" s="39">
        <v>11060</v>
      </c>
      <c r="Q17" s="39">
        <v>580</v>
      </c>
      <c r="R17" s="56">
        <f t="shared" si="0"/>
        <v>11640</v>
      </c>
    </row>
    <row r="18" spans="3:18" ht="35.25" customHeight="1" x14ac:dyDescent="0.25">
      <c r="C18" s="13"/>
      <c r="D18" s="33" t="s">
        <v>85</v>
      </c>
      <c r="E18" s="34" t="s">
        <v>63</v>
      </c>
      <c r="F18" s="34" t="s">
        <v>110</v>
      </c>
      <c r="G18" s="35"/>
      <c r="L18" s="51">
        <f t="shared" si="1"/>
        <v>9</v>
      </c>
      <c r="M18" s="54" t="s">
        <v>66</v>
      </c>
      <c r="N18" s="34" t="s">
        <v>113</v>
      </c>
      <c r="O18" s="34"/>
      <c r="P18" s="39">
        <v>1810</v>
      </c>
      <c r="Q18" s="39">
        <v>5900</v>
      </c>
      <c r="R18" s="56">
        <f t="shared" si="0"/>
        <v>7710</v>
      </c>
    </row>
    <row r="19" spans="3:18" ht="35.25" customHeight="1" x14ac:dyDescent="0.25">
      <c r="C19" s="13"/>
      <c r="D19" s="33" t="s">
        <v>86</v>
      </c>
      <c r="E19" s="34" t="s">
        <v>64</v>
      </c>
      <c r="F19" s="34" t="s">
        <v>111</v>
      </c>
      <c r="G19" s="35"/>
      <c r="L19" s="51">
        <f t="shared" si="1"/>
        <v>10</v>
      </c>
      <c r="M19" s="54" t="s">
        <v>67</v>
      </c>
      <c r="N19" s="34" t="s">
        <v>114</v>
      </c>
      <c r="O19" s="34"/>
      <c r="P19" s="39">
        <v>7080</v>
      </c>
      <c r="Q19" s="39">
        <v>330</v>
      </c>
      <c r="R19" s="56">
        <f t="shared" si="0"/>
        <v>7410</v>
      </c>
    </row>
    <row r="20" spans="3:18" ht="35.25" customHeight="1" x14ac:dyDescent="0.25">
      <c r="C20" s="13" t="s">
        <v>78</v>
      </c>
      <c r="D20" s="33" t="s">
        <v>87</v>
      </c>
      <c r="E20" s="34" t="s">
        <v>65</v>
      </c>
      <c r="F20" s="34" t="s">
        <v>112</v>
      </c>
      <c r="G20" s="35"/>
      <c r="L20" s="51">
        <f t="shared" si="1"/>
        <v>11</v>
      </c>
      <c r="M20" s="54" t="s">
        <v>68</v>
      </c>
      <c r="N20" s="34" t="s">
        <v>115</v>
      </c>
      <c r="O20" s="34"/>
      <c r="P20" s="39">
        <v>2230</v>
      </c>
      <c r="Q20" s="39">
        <v>4700</v>
      </c>
      <c r="R20" s="56">
        <f t="shared" si="0"/>
        <v>6930</v>
      </c>
    </row>
    <row r="21" spans="3:18" ht="35.25" customHeight="1" x14ac:dyDescent="0.25">
      <c r="C21" s="13"/>
      <c r="D21" s="33" t="s">
        <v>88</v>
      </c>
      <c r="E21" s="34" t="s">
        <v>66</v>
      </c>
      <c r="F21" s="34" t="s">
        <v>113</v>
      </c>
      <c r="G21" s="35"/>
      <c r="L21" s="51">
        <f t="shared" si="1"/>
        <v>12</v>
      </c>
      <c r="M21" s="4" t="s">
        <v>120</v>
      </c>
      <c r="N21" s="1" t="s">
        <v>121</v>
      </c>
      <c r="O21" s="1"/>
      <c r="P21" s="39">
        <v>2010</v>
      </c>
      <c r="Q21" s="39">
        <v>980</v>
      </c>
      <c r="R21" s="43">
        <f t="shared" si="0"/>
        <v>2990</v>
      </c>
    </row>
    <row r="22" spans="3:18" ht="35.25" customHeight="1" x14ac:dyDescent="0.25">
      <c r="C22" s="13"/>
      <c r="D22" s="33" t="s">
        <v>89</v>
      </c>
      <c r="E22" s="34" t="s">
        <v>67</v>
      </c>
      <c r="F22" s="34" t="s">
        <v>114</v>
      </c>
      <c r="G22" s="35"/>
      <c r="L22" s="51">
        <f t="shared" si="1"/>
        <v>13</v>
      </c>
      <c r="M22" s="4" t="s">
        <v>122</v>
      </c>
      <c r="N22" s="1" t="s">
        <v>123</v>
      </c>
      <c r="O22" s="1"/>
      <c r="P22" s="39">
        <v>1630</v>
      </c>
      <c r="Q22" s="39">
        <v>1200</v>
      </c>
      <c r="R22" s="43">
        <f t="shared" si="0"/>
        <v>2830</v>
      </c>
    </row>
    <row r="23" spans="3:18" ht="35.25" customHeight="1" x14ac:dyDescent="0.25">
      <c r="C23" s="13"/>
      <c r="D23" s="33" t="s">
        <v>90</v>
      </c>
      <c r="E23" s="34" t="s">
        <v>68</v>
      </c>
      <c r="F23" s="34" t="s">
        <v>115</v>
      </c>
      <c r="G23" s="35"/>
      <c r="L23" s="51">
        <f t="shared" si="1"/>
        <v>14</v>
      </c>
      <c r="M23" s="4" t="s">
        <v>124</v>
      </c>
      <c r="N23" s="1" t="s">
        <v>125</v>
      </c>
      <c r="O23" s="1"/>
      <c r="P23" s="39">
        <v>1320</v>
      </c>
      <c r="Q23" s="39">
        <v>1080</v>
      </c>
      <c r="R23" s="43">
        <f t="shared" si="0"/>
        <v>2400</v>
      </c>
    </row>
    <row r="24" spans="3:18" ht="35.25" customHeight="1" x14ac:dyDescent="0.25">
      <c r="C24" s="13"/>
      <c r="D24" s="33" t="s">
        <v>91</v>
      </c>
      <c r="E24" s="34" t="s">
        <v>69</v>
      </c>
      <c r="F24" s="34" t="s">
        <v>116</v>
      </c>
      <c r="G24" s="35"/>
      <c r="L24" s="51">
        <f t="shared" si="1"/>
        <v>15</v>
      </c>
      <c r="M24" s="4" t="s">
        <v>126</v>
      </c>
      <c r="N24" s="1" t="s">
        <v>127</v>
      </c>
      <c r="O24" s="1"/>
      <c r="P24" s="39">
        <v>1470</v>
      </c>
      <c r="Q24" s="39">
        <v>640</v>
      </c>
      <c r="R24" s="43">
        <f t="shared" si="0"/>
        <v>2110</v>
      </c>
    </row>
    <row r="25" spans="3:18" ht="35.25" customHeight="1" x14ac:dyDescent="0.25">
      <c r="C25" s="13"/>
      <c r="D25" s="33" t="s">
        <v>92</v>
      </c>
      <c r="E25" s="34" t="s">
        <v>70</v>
      </c>
      <c r="F25" s="34" t="s">
        <v>117</v>
      </c>
      <c r="G25" s="35"/>
      <c r="L25" s="51">
        <f t="shared" si="1"/>
        <v>16</v>
      </c>
      <c r="M25" s="4" t="s">
        <v>128</v>
      </c>
      <c r="N25" s="1" t="s">
        <v>129</v>
      </c>
      <c r="O25" s="1"/>
      <c r="P25" s="39">
        <v>1190</v>
      </c>
      <c r="Q25" s="39">
        <v>880</v>
      </c>
      <c r="R25" s="43">
        <f t="shared" si="0"/>
        <v>2070</v>
      </c>
    </row>
    <row r="26" spans="3:18" ht="35.25" customHeight="1" x14ac:dyDescent="0.25">
      <c r="C26" s="13"/>
      <c r="D26" s="33" t="s">
        <v>93</v>
      </c>
      <c r="E26" s="34" t="s">
        <v>71</v>
      </c>
      <c r="F26" s="34" t="s">
        <v>118</v>
      </c>
      <c r="G26" s="35"/>
      <c r="L26" s="51">
        <f t="shared" si="1"/>
        <v>17</v>
      </c>
      <c r="M26" s="4" t="s">
        <v>130</v>
      </c>
      <c r="N26" s="1" t="s">
        <v>131</v>
      </c>
      <c r="O26" s="1"/>
      <c r="P26" s="39">
        <v>411</v>
      </c>
      <c r="Q26" s="39">
        <v>1340</v>
      </c>
      <c r="R26" s="43">
        <f t="shared" si="0"/>
        <v>1751</v>
      </c>
    </row>
    <row r="27" spans="3:18" ht="35.25" customHeight="1" x14ac:dyDescent="0.25">
      <c r="C27" s="13"/>
      <c r="D27" s="33" t="s">
        <v>94</v>
      </c>
      <c r="E27" s="34" t="s">
        <v>72</v>
      </c>
      <c r="F27" s="34" t="s">
        <v>119</v>
      </c>
      <c r="G27" s="35"/>
      <c r="L27" s="51">
        <f t="shared" si="1"/>
        <v>18</v>
      </c>
      <c r="M27" s="4" t="s">
        <v>132</v>
      </c>
      <c r="N27" s="1" t="s">
        <v>133</v>
      </c>
      <c r="O27" s="1"/>
      <c r="P27" s="39">
        <v>0</v>
      </c>
      <c r="Q27" s="39">
        <v>1650</v>
      </c>
      <c r="R27" s="43">
        <f t="shared" si="0"/>
        <v>1650</v>
      </c>
    </row>
    <row r="28" spans="3:18" ht="35.25" customHeight="1" thickBot="1" x14ac:dyDescent="0.3">
      <c r="C28" s="14"/>
      <c r="D28" s="23" t="s">
        <v>96</v>
      </c>
      <c r="E28" s="7"/>
      <c r="F28" s="7"/>
      <c r="G28" s="8"/>
      <c r="L28" s="51">
        <f t="shared" si="1"/>
        <v>19</v>
      </c>
      <c r="M28" s="54" t="s">
        <v>69</v>
      </c>
      <c r="N28" s="34" t="s">
        <v>116</v>
      </c>
      <c r="O28" s="34"/>
      <c r="P28" s="39">
        <v>960</v>
      </c>
      <c r="Q28" s="39">
        <v>530</v>
      </c>
      <c r="R28" s="56">
        <f t="shared" si="0"/>
        <v>1490</v>
      </c>
    </row>
    <row r="29" spans="3:18" ht="35.25" customHeight="1" thickBot="1" x14ac:dyDescent="0.3">
      <c r="C29" s="15" t="s">
        <v>95</v>
      </c>
      <c r="D29" s="63">
        <v>20</v>
      </c>
      <c r="E29" s="64" t="s">
        <v>136</v>
      </c>
      <c r="F29" s="65" t="s">
        <v>137</v>
      </c>
      <c r="G29" s="66"/>
      <c r="L29" s="51">
        <f t="shared" si="1"/>
        <v>20</v>
      </c>
      <c r="M29" s="54" t="s">
        <v>70</v>
      </c>
      <c r="N29" s="34" t="s">
        <v>117</v>
      </c>
      <c r="O29" s="34"/>
      <c r="P29" s="39">
        <v>800</v>
      </c>
      <c r="Q29" s="39">
        <v>440</v>
      </c>
      <c r="R29" s="56">
        <f t="shared" si="0"/>
        <v>1240</v>
      </c>
    </row>
    <row r="30" spans="3:18" ht="35.25" customHeight="1" x14ac:dyDescent="0.25">
      <c r="L30" s="51">
        <f t="shared" si="1"/>
        <v>21</v>
      </c>
      <c r="M30" s="54" t="s">
        <v>71</v>
      </c>
      <c r="N30" s="34" t="s">
        <v>118</v>
      </c>
      <c r="O30" s="34"/>
      <c r="P30" s="39">
        <v>417</v>
      </c>
      <c r="Q30" s="39">
        <v>790</v>
      </c>
      <c r="R30" s="56">
        <f t="shared" si="0"/>
        <v>1207</v>
      </c>
    </row>
    <row r="31" spans="3:18" ht="35.25" customHeight="1" x14ac:dyDescent="0.25">
      <c r="L31" s="51">
        <f t="shared" si="1"/>
        <v>22</v>
      </c>
      <c r="M31" s="4" t="s">
        <v>134</v>
      </c>
      <c r="N31" s="1" t="s">
        <v>135</v>
      </c>
      <c r="O31" s="1"/>
      <c r="P31" s="39">
        <v>870</v>
      </c>
      <c r="Q31" s="39">
        <v>280</v>
      </c>
      <c r="R31" s="43">
        <f t="shared" si="0"/>
        <v>1150</v>
      </c>
    </row>
    <row r="32" spans="3:18" ht="35.25" customHeight="1" x14ac:dyDescent="0.25">
      <c r="L32" s="51">
        <f t="shared" si="1"/>
        <v>23</v>
      </c>
      <c r="M32" s="54" t="s">
        <v>72</v>
      </c>
      <c r="N32" s="34" t="s">
        <v>119</v>
      </c>
      <c r="O32" s="34"/>
      <c r="P32" s="39">
        <v>720</v>
      </c>
      <c r="Q32" s="39">
        <v>307</v>
      </c>
      <c r="R32" s="56">
        <f t="shared" si="0"/>
        <v>1027</v>
      </c>
    </row>
    <row r="33" spans="12:18" ht="35.25" customHeight="1" x14ac:dyDescent="0.25">
      <c r="L33" s="51">
        <f t="shared" si="1"/>
        <v>24</v>
      </c>
      <c r="M33" s="64" t="s">
        <v>136</v>
      </c>
      <c r="N33" s="65" t="s">
        <v>137</v>
      </c>
      <c r="O33" s="65"/>
      <c r="P33" s="39">
        <v>660</v>
      </c>
      <c r="Q33" s="39">
        <v>265</v>
      </c>
      <c r="R33" s="67">
        <f t="shared" si="0"/>
        <v>925</v>
      </c>
    </row>
    <row r="34" spans="12:18" ht="35.25" customHeight="1" x14ac:dyDescent="0.25">
      <c r="L34" s="51">
        <f t="shared" si="1"/>
        <v>25</v>
      </c>
      <c r="M34" s="4" t="s">
        <v>138</v>
      </c>
      <c r="N34" s="1" t="s">
        <v>139</v>
      </c>
      <c r="O34" s="1"/>
      <c r="P34" s="39">
        <v>450</v>
      </c>
      <c r="Q34" s="39">
        <v>360</v>
      </c>
      <c r="R34" s="43">
        <f t="shared" si="0"/>
        <v>810</v>
      </c>
    </row>
    <row r="35" spans="12:18" ht="35.25" customHeight="1" x14ac:dyDescent="0.25">
      <c r="L35" s="51">
        <f t="shared" si="1"/>
        <v>26</v>
      </c>
      <c r="M35" s="4" t="s">
        <v>73</v>
      </c>
      <c r="N35" s="1" t="s">
        <v>140</v>
      </c>
      <c r="O35" s="1"/>
      <c r="P35" s="39">
        <v>540</v>
      </c>
      <c r="Q35" s="39">
        <v>269</v>
      </c>
      <c r="R35" s="43">
        <f t="shared" si="0"/>
        <v>809</v>
      </c>
    </row>
    <row r="36" spans="12:18" ht="35.25" customHeight="1" x14ac:dyDescent="0.25">
      <c r="L36" s="51">
        <f t="shared" si="1"/>
        <v>27</v>
      </c>
      <c r="M36" s="4" t="s">
        <v>74</v>
      </c>
      <c r="N36" s="1" t="s">
        <v>141</v>
      </c>
      <c r="O36" s="1"/>
      <c r="P36" s="39">
        <v>500</v>
      </c>
      <c r="Q36" s="39">
        <v>287</v>
      </c>
      <c r="R36" s="43">
        <f t="shared" si="0"/>
        <v>787</v>
      </c>
    </row>
    <row r="37" spans="12:18" ht="35.25" customHeight="1" x14ac:dyDescent="0.25">
      <c r="L37" s="51">
        <f t="shared" si="1"/>
        <v>28</v>
      </c>
      <c r="M37" s="4" t="s">
        <v>75</v>
      </c>
      <c r="N37" s="1" t="s">
        <v>142</v>
      </c>
      <c r="O37" s="1"/>
      <c r="P37" s="39">
        <v>490</v>
      </c>
      <c r="Q37" s="39">
        <v>275</v>
      </c>
      <c r="R37" s="43">
        <f t="shared" si="0"/>
        <v>765</v>
      </c>
    </row>
    <row r="38" spans="12:18" ht="35.25" customHeight="1" x14ac:dyDescent="0.25">
      <c r="L38" s="51">
        <f t="shared" si="1"/>
        <v>29</v>
      </c>
      <c r="M38" s="4" t="s">
        <v>143</v>
      </c>
      <c r="N38" s="1" t="s">
        <v>144</v>
      </c>
      <c r="O38" s="1"/>
      <c r="P38" s="39">
        <v>480</v>
      </c>
      <c r="Q38" s="39">
        <v>268</v>
      </c>
      <c r="R38" s="43">
        <f t="shared" si="0"/>
        <v>748</v>
      </c>
    </row>
    <row r="39" spans="12:18" ht="35.25" customHeight="1" x14ac:dyDescent="0.25">
      <c r="L39" s="51">
        <f t="shared" si="1"/>
        <v>30</v>
      </c>
      <c r="M39" s="4" t="s">
        <v>145</v>
      </c>
      <c r="N39" s="1" t="s">
        <v>146</v>
      </c>
      <c r="O39" s="1"/>
      <c r="P39" s="39">
        <v>430</v>
      </c>
      <c r="Q39" s="39">
        <v>313</v>
      </c>
      <c r="R39" s="43">
        <f t="shared" si="0"/>
        <v>743</v>
      </c>
    </row>
    <row r="40" spans="12:18" ht="35.25" customHeight="1" x14ac:dyDescent="0.25">
      <c r="L40" s="51">
        <f t="shared" si="1"/>
        <v>31</v>
      </c>
      <c r="M40" s="4" t="s">
        <v>55</v>
      </c>
      <c r="N40" s="1" t="s">
        <v>147</v>
      </c>
      <c r="O40" s="1"/>
      <c r="P40" s="39">
        <v>409</v>
      </c>
      <c r="Q40" s="39">
        <v>320</v>
      </c>
      <c r="R40" s="43">
        <f t="shared" si="0"/>
        <v>729</v>
      </c>
    </row>
    <row r="41" spans="12:18" ht="35.25" customHeight="1" x14ac:dyDescent="0.25">
      <c r="L41" s="51">
        <f t="shared" si="1"/>
        <v>32</v>
      </c>
      <c r="M41" s="4" t="s">
        <v>148</v>
      </c>
      <c r="N41" s="1" t="s">
        <v>149</v>
      </c>
      <c r="O41" s="1"/>
      <c r="P41" s="39">
        <v>440</v>
      </c>
      <c r="Q41" s="39">
        <v>270</v>
      </c>
      <c r="R41" s="43">
        <f t="shared" si="0"/>
        <v>710</v>
      </c>
    </row>
    <row r="42" spans="12:18" ht="35.25" customHeight="1" x14ac:dyDescent="0.25">
      <c r="L42" s="51">
        <f t="shared" si="1"/>
        <v>33</v>
      </c>
      <c r="M42" s="4" t="s">
        <v>150</v>
      </c>
      <c r="N42" s="1" t="s">
        <v>151</v>
      </c>
      <c r="O42" s="1"/>
      <c r="P42" s="39">
        <v>410</v>
      </c>
      <c r="Q42" s="39">
        <v>300</v>
      </c>
      <c r="R42" s="43">
        <f t="shared" si="0"/>
        <v>710</v>
      </c>
    </row>
    <row r="43" spans="12:18" ht="35.25" customHeight="1" x14ac:dyDescent="0.25">
      <c r="L43" s="51">
        <f t="shared" si="1"/>
        <v>34</v>
      </c>
      <c r="M43" s="4" t="s">
        <v>50</v>
      </c>
      <c r="N43" s="1" t="s">
        <v>152</v>
      </c>
      <c r="O43" s="1"/>
      <c r="P43" s="39">
        <v>415</v>
      </c>
      <c r="Q43" s="39">
        <v>293</v>
      </c>
      <c r="R43" s="43">
        <f t="shared" si="0"/>
        <v>708</v>
      </c>
    </row>
    <row r="44" spans="12:18" ht="35.25" customHeight="1" x14ac:dyDescent="0.25">
      <c r="L44" s="51">
        <f t="shared" si="1"/>
        <v>35</v>
      </c>
      <c r="M44" s="4" t="s">
        <v>153</v>
      </c>
      <c r="N44" s="1" t="s">
        <v>154</v>
      </c>
      <c r="O44" s="1"/>
      <c r="P44" s="39">
        <v>418</v>
      </c>
      <c r="Q44" s="39">
        <v>274</v>
      </c>
      <c r="R44" s="43">
        <f t="shared" si="0"/>
        <v>692</v>
      </c>
    </row>
    <row r="45" spans="12:18" ht="35.25" customHeight="1" x14ac:dyDescent="0.25">
      <c r="L45" s="51">
        <f t="shared" si="1"/>
        <v>36</v>
      </c>
      <c r="M45" s="4" t="s">
        <v>155</v>
      </c>
      <c r="N45" s="1" t="s">
        <v>156</v>
      </c>
      <c r="O45" s="1"/>
      <c r="P45" s="39">
        <v>416</v>
      </c>
      <c r="Q45" s="39">
        <v>273</v>
      </c>
      <c r="R45" s="43">
        <f t="shared" si="0"/>
        <v>689</v>
      </c>
    </row>
    <row r="46" spans="12:18" ht="35.25" customHeight="1" x14ac:dyDescent="0.25">
      <c r="L46" s="51">
        <f t="shared" si="1"/>
        <v>37</v>
      </c>
      <c r="M46" s="4" t="s">
        <v>157</v>
      </c>
      <c r="N46" s="1" t="s">
        <v>158</v>
      </c>
      <c r="O46" s="1"/>
      <c r="P46" s="39">
        <v>413</v>
      </c>
      <c r="Q46" s="39">
        <v>276</v>
      </c>
      <c r="R46" s="43">
        <f t="shared" si="0"/>
        <v>689</v>
      </c>
    </row>
    <row r="47" spans="12:18" ht="35.25" customHeight="1" x14ac:dyDescent="0.25">
      <c r="L47" s="51">
        <f t="shared" si="1"/>
        <v>38</v>
      </c>
      <c r="M47" s="4" t="s">
        <v>159</v>
      </c>
      <c r="N47" s="1" t="s">
        <v>160</v>
      </c>
      <c r="O47" s="1"/>
      <c r="P47" s="39">
        <v>414</v>
      </c>
      <c r="Q47" s="39">
        <v>262</v>
      </c>
      <c r="R47" s="43">
        <f t="shared" si="0"/>
        <v>676</v>
      </c>
    </row>
    <row r="48" spans="12:18" ht="35.25" customHeight="1" x14ac:dyDescent="0.25">
      <c r="L48" s="51">
        <f t="shared" si="1"/>
        <v>39</v>
      </c>
      <c r="M48" s="4" t="s">
        <v>161</v>
      </c>
      <c r="N48" s="1" t="s">
        <v>162</v>
      </c>
      <c r="O48" s="1"/>
      <c r="P48" s="39">
        <v>407</v>
      </c>
      <c r="Q48" s="39">
        <v>263</v>
      </c>
      <c r="R48" s="43">
        <f t="shared" si="0"/>
        <v>670</v>
      </c>
    </row>
    <row r="49" spans="12:18" ht="35.25" customHeight="1" x14ac:dyDescent="0.25">
      <c r="L49" s="51">
        <f t="shared" si="1"/>
        <v>40</v>
      </c>
      <c r="M49" s="4" t="s">
        <v>163</v>
      </c>
      <c r="N49" s="1" t="s">
        <v>164</v>
      </c>
      <c r="O49" s="1"/>
      <c r="P49" s="39">
        <v>402</v>
      </c>
      <c r="Q49" s="39">
        <v>260</v>
      </c>
      <c r="R49" s="43">
        <f t="shared" si="0"/>
        <v>662</v>
      </c>
    </row>
    <row r="50" spans="12:18" ht="35.25" customHeight="1" x14ac:dyDescent="0.25">
      <c r="L50" s="51">
        <f t="shared" si="1"/>
        <v>41</v>
      </c>
      <c r="M50" s="4" t="s">
        <v>165</v>
      </c>
      <c r="N50" s="1" t="s">
        <v>166</v>
      </c>
      <c r="O50" s="1"/>
      <c r="P50" s="39">
        <v>400</v>
      </c>
      <c r="Q50" s="39">
        <v>261</v>
      </c>
      <c r="R50" s="43">
        <f t="shared" si="0"/>
        <v>661</v>
      </c>
    </row>
    <row r="51" spans="12:18" ht="35.25" customHeight="1" x14ac:dyDescent="0.25">
      <c r="L51" s="51">
        <f t="shared" si="1"/>
        <v>42</v>
      </c>
      <c r="M51" s="4" t="s">
        <v>167</v>
      </c>
      <c r="N51" s="1" t="s">
        <v>168</v>
      </c>
      <c r="O51" s="1"/>
      <c r="P51" s="39">
        <v>401</v>
      </c>
      <c r="Q51" s="39">
        <v>256</v>
      </c>
      <c r="R51" s="43">
        <f t="shared" si="0"/>
        <v>657</v>
      </c>
    </row>
    <row r="52" spans="12:18" ht="35.25" customHeight="1" x14ac:dyDescent="0.25">
      <c r="L52" s="51">
        <f t="shared" si="1"/>
        <v>43</v>
      </c>
      <c r="M52" s="4" t="s">
        <v>169</v>
      </c>
      <c r="N52" s="1" t="s">
        <v>170</v>
      </c>
      <c r="O52" s="1"/>
      <c r="P52" s="39">
        <v>600</v>
      </c>
      <c r="Q52" s="39">
        <v>0</v>
      </c>
      <c r="R52" s="43">
        <f t="shared" si="0"/>
        <v>600</v>
      </c>
    </row>
    <row r="53" spans="12:18" ht="35.25" customHeight="1" x14ac:dyDescent="0.25">
      <c r="L53" s="51">
        <f t="shared" si="1"/>
        <v>44</v>
      </c>
      <c r="M53" s="4" t="s">
        <v>171</v>
      </c>
      <c r="N53" s="1" t="s">
        <v>172</v>
      </c>
      <c r="O53" s="1"/>
      <c r="P53" s="39">
        <v>0</v>
      </c>
      <c r="Q53" s="39">
        <v>480</v>
      </c>
      <c r="R53" s="43">
        <f t="shared" si="0"/>
        <v>480</v>
      </c>
    </row>
    <row r="54" spans="12:18" ht="35.25" customHeight="1" x14ac:dyDescent="0.25">
      <c r="L54" s="51">
        <f t="shared" si="1"/>
        <v>45</v>
      </c>
      <c r="M54" s="4" t="s">
        <v>173</v>
      </c>
      <c r="N54" s="1" t="s">
        <v>174</v>
      </c>
      <c r="O54" s="1"/>
      <c r="P54" s="39">
        <v>470</v>
      </c>
      <c r="Q54" s="39">
        <v>0</v>
      </c>
      <c r="R54" s="43">
        <f t="shared" si="0"/>
        <v>470</v>
      </c>
    </row>
    <row r="55" spans="12:18" ht="35.25" customHeight="1" x14ac:dyDescent="0.25">
      <c r="L55" s="51">
        <f t="shared" si="1"/>
        <v>46</v>
      </c>
      <c r="M55" s="4" t="s">
        <v>175</v>
      </c>
      <c r="N55" s="1" t="s">
        <v>176</v>
      </c>
      <c r="O55" s="1"/>
      <c r="P55" s="39">
        <v>460</v>
      </c>
      <c r="Q55" s="39">
        <v>0</v>
      </c>
      <c r="R55" s="43">
        <f t="shared" si="0"/>
        <v>460</v>
      </c>
    </row>
    <row r="56" spans="12:18" ht="35.25" customHeight="1" x14ac:dyDescent="0.25">
      <c r="L56" s="51">
        <f t="shared" si="1"/>
        <v>47</v>
      </c>
      <c r="M56" s="4" t="s">
        <v>177</v>
      </c>
      <c r="N56" s="1" t="s">
        <v>178</v>
      </c>
      <c r="O56" s="1"/>
      <c r="P56" s="39">
        <v>420</v>
      </c>
      <c r="Q56" s="39">
        <v>0</v>
      </c>
      <c r="R56" s="43">
        <f t="shared" si="0"/>
        <v>420</v>
      </c>
    </row>
    <row r="57" spans="12:18" ht="35.25" customHeight="1" x14ac:dyDescent="0.25">
      <c r="L57" s="51">
        <f t="shared" si="1"/>
        <v>48</v>
      </c>
      <c r="M57" s="4" t="s">
        <v>179</v>
      </c>
      <c r="N57" s="1" t="s">
        <v>180</v>
      </c>
      <c r="O57" s="1"/>
      <c r="P57" s="39">
        <v>419</v>
      </c>
      <c r="Q57" s="39">
        <v>0</v>
      </c>
      <c r="R57" s="43">
        <f t="shared" si="0"/>
        <v>419</v>
      </c>
    </row>
    <row r="58" spans="12:18" ht="35.25" customHeight="1" x14ac:dyDescent="0.25">
      <c r="L58" s="51">
        <f t="shared" si="1"/>
        <v>49</v>
      </c>
      <c r="M58" s="4" t="s">
        <v>181</v>
      </c>
      <c r="N58" s="1" t="s">
        <v>182</v>
      </c>
      <c r="O58" s="1"/>
      <c r="P58" s="39">
        <v>412</v>
      </c>
      <c r="Q58" s="39">
        <v>0</v>
      </c>
      <c r="R58" s="43">
        <f t="shared" si="0"/>
        <v>412</v>
      </c>
    </row>
    <row r="59" spans="12:18" ht="35.25" customHeight="1" x14ac:dyDescent="0.25">
      <c r="L59" s="51">
        <f t="shared" si="1"/>
        <v>50</v>
      </c>
      <c r="M59" s="4" t="s">
        <v>183</v>
      </c>
      <c r="N59" s="1" t="s">
        <v>184</v>
      </c>
      <c r="O59" s="1"/>
      <c r="P59" s="39">
        <v>408</v>
      </c>
      <c r="Q59" s="39">
        <v>0</v>
      </c>
      <c r="R59" s="43">
        <f t="shared" si="0"/>
        <v>408</v>
      </c>
    </row>
    <row r="60" spans="12:18" ht="35.25" customHeight="1" x14ac:dyDescent="0.25">
      <c r="L60" s="51">
        <f t="shared" si="1"/>
        <v>51</v>
      </c>
      <c r="M60" s="4" t="s">
        <v>185</v>
      </c>
      <c r="N60" s="1" t="s">
        <v>186</v>
      </c>
      <c r="O60" s="1"/>
      <c r="P60" s="39">
        <v>406</v>
      </c>
      <c r="Q60" s="39">
        <v>0</v>
      </c>
      <c r="R60" s="43">
        <f t="shared" si="0"/>
        <v>406</v>
      </c>
    </row>
    <row r="61" spans="12:18" ht="35.25" customHeight="1" x14ac:dyDescent="0.25">
      <c r="L61" s="51">
        <f t="shared" si="1"/>
        <v>52</v>
      </c>
      <c r="M61" s="4" t="s">
        <v>187</v>
      </c>
      <c r="N61" s="1" t="s">
        <v>135</v>
      </c>
      <c r="O61" s="1"/>
      <c r="P61" s="39">
        <v>405</v>
      </c>
      <c r="Q61" s="39">
        <v>0</v>
      </c>
      <c r="R61" s="43">
        <f t="shared" si="0"/>
        <v>405</v>
      </c>
    </row>
    <row r="62" spans="12:18" ht="35.25" customHeight="1" x14ac:dyDescent="0.25">
      <c r="L62" s="51">
        <f t="shared" si="1"/>
        <v>53</v>
      </c>
      <c r="M62" s="4" t="s">
        <v>188</v>
      </c>
      <c r="N62" s="1" t="s">
        <v>189</v>
      </c>
      <c r="O62" s="1"/>
      <c r="P62" s="39">
        <v>404</v>
      </c>
      <c r="Q62" s="39">
        <v>0</v>
      </c>
      <c r="R62" s="43">
        <f t="shared" si="0"/>
        <v>404</v>
      </c>
    </row>
    <row r="63" spans="12:18" ht="35.25" customHeight="1" x14ac:dyDescent="0.25">
      <c r="L63" s="51">
        <f t="shared" si="1"/>
        <v>54</v>
      </c>
      <c r="M63" s="4" t="s">
        <v>190</v>
      </c>
      <c r="N63" s="1" t="s">
        <v>191</v>
      </c>
      <c r="O63" s="1"/>
      <c r="P63" s="39">
        <v>403</v>
      </c>
      <c r="Q63" s="39">
        <v>0</v>
      </c>
      <c r="R63" s="43">
        <f t="shared" si="0"/>
        <v>403</v>
      </c>
    </row>
    <row r="64" spans="12:18" ht="35.25" customHeight="1" x14ac:dyDescent="0.25">
      <c r="L64" s="51">
        <f t="shared" si="1"/>
        <v>55</v>
      </c>
      <c r="M64" s="4" t="s">
        <v>192</v>
      </c>
      <c r="N64" s="1" t="s">
        <v>193</v>
      </c>
      <c r="O64" s="1"/>
      <c r="P64" s="39">
        <v>0</v>
      </c>
      <c r="Q64" s="39">
        <v>400</v>
      </c>
      <c r="R64" s="43">
        <f t="shared" si="0"/>
        <v>400</v>
      </c>
    </row>
    <row r="65" spans="12:18" ht="35.25" customHeight="1" x14ac:dyDescent="0.25">
      <c r="L65" s="51">
        <f t="shared" si="1"/>
        <v>56</v>
      </c>
      <c r="M65" s="4" t="s">
        <v>194</v>
      </c>
      <c r="N65" s="1" t="s">
        <v>195</v>
      </c>
      <c r="O65" s="1"/>
      <c r="P65" s="39">
        <v>399</v>
      </c>
      <c r="Q65" s="39">
        <v>0</v>
      </c>
      <c r="R65" s="43">
        <f t="shared" si="0"/>
        <v>399</v>
      </c>
    </row>
    <row r="66" spans="12:18" ht="35.25" customHeight="1" x14ac:dyDescent="0.25">
      <c r="L66" s="51">
        <f t="shared" si="1"/>
        <v>57</v>
      </c>
      <c r="M66" s="4" t="s">
        <v>196</v>
      </c>
      <c r="N66" s="1" t="s">
        <v>197</v>
      </c>
      <c r="O66" s="1"/>
      <c r="P66" s="39">
        <v>398</v>
      </c>
      <c r="Q66" s="39">
        <v>0</v>
      </c>
      <c r="R66" s="43">
        <f t="shared" si="0"/>
        <v>398</v>
      </c>
    </row>
    <row r="67" spans="12:18" ht="31.5" customHeight="1" x14ac:dyDescent="0.25">
      <c r="L67" s="51">
        <f t="shared" si="1"/>
        <v>58</v>
      </c>
      <c r="M67" s="4" t="s">
        <v>198</v>
      </c>
      <c r="N67" s="1" t="s">
        <v>199</v>
      </c>
      <c r="O67" s="1"/>
      <c r="P67" s="39">
        <v>397</v>
      </c>
      <c r="Q67" s="39">
        <v>0</v>
      </c>
      <c r="R67" s="43">
        <f t="shared" si="0"/>
        <v>397</v>
      </c>
    </row>
    <row r="68" spans="12:18" ht="35.25" customHeight="1" x14ac:dyDescent="0.25">
      <c r="L68" s="51">
        <f t="shared" si="1"/>
        <v>59</v>
      </c>
      <c r="M68" s="4" t="s">
        <v>200</v>
      </c>
      <c r="N68" s="1" t="s">
        <v>201</v>
      </c>
      <c r="O68" s="1"/>
      <c r="P68" s="39">
        <v>396</v>
      </c>
      <c r="Q68" s="39">
        <v>0</v>
      </c>
      <c r="R68" s="43">
        <f t="shared" si="0"/>
        <v>396</v>
      </c>
    </row>
    <row r="69" spans="12:18" ht="35.25" customHeight="1" x14ac:dyDescent="0.25">
      <c r="L69" s="51">
        <f t="shared" si="1"/>
        <v>60</v>
      </c>
      <c r="M69" s="4" t="s">
        <v>202</v>
      </c>
      <c r="N69" s="1" t="s">
        <v>203</v>
      </c>
      <c r="O69" s="1"/>
      <c r="P69" s="39">
        <v>395</v>
      </c>
      <c r="Q69" s="39">
        <v>0</v>
      </c>
      <c r="R69" s="43">
        <f t="shared" si="0"/>
        <v>395</v>
      </c>
    </row>
    <row r="70" spans="12:18" ht="35.25" customHeight="1" x14ac:dyDescent="0.25">
      <c r="L70" s="51">
        <f t="shared" si="1"/>
        <v>61</v>
      </c>
      <c r="M70" s="4" t="s">
        <v>204</v>
      </c>
      <c r="N70" s="1" t="s">
        <v>205</v>
      </c>
      <c r="O70" s="1"/>
      <c r="P70" s="39">
        <v>394</v>
      </c>
      <c r="Q70" s="39">
        <v>0</v>
      </c>
      <c r="R70" s="43">
        <f t="shared" si="0"/>
        <v>394</v>
      </c>
    </row>
    <row r="71" spans="12:18" ht="35.25" customHeight="1" x14ac:dyDescent="0.25">
      <c r="L71" s="51">
        <f t="shared" si="1"/>
        <v>62</v>
      </c>
      <c r="M71" s="4" t="s">
        <v>206</v>
      </c>
      <c r="N71" s="1" t="s">
        <v>207</v>
      </c>
      <c r="O71" s="1"/>
      <c r="P71" s="39">
        <v>393</v>
      </c>
      <c r="Q71" s="39">
        <v>0</v>
      </c>
      <c r="R71" s="43">
        <f t="shared" si="0"/>
        <v>393</v>
      </c>
    </row>
    <row r="72" spans="12:18" ht="35.25" customHeight="1" x14ac:dyDescent="0.25">
      <c r="L72" s="51">
        <f t="shared" si="1"/>
        <v>63</v>
      </c>
      <c r="M72" s="4" t="s">
        <v>208</v>
      </c>
      <c r="N72" s="1" t="s">
        <v>209</v>
      </c>
      <c r="O72" s="1"/>
      <c r="P72" s="39">
        <v>392</v>
      </c>
      <c r="Q72" s="39">
        <v>0</v>
      </c>
      <c r="R72" s="43">
        <f t="shared" si="0"/>
        <v>392</v>
      </c>
    </row>
    <row r="73" spans="12:18" ht="35.25" customHeight="1" x14ac:dyDescent="0.25">
      <c r="L73" s="51">
        <f t="shared" si="1"/>
        <v>64</v>
      </c>
      <c r="M73" s="4" t="s">
        <v>210</v>
      </c>
      <c r="N73" s="1" t="s">
        <v>211</v>
      </c>
      <c r="O73" s="1"/>
      <c r="P73" s="39">
        <v>391</v>
      </c>
      <c r="Q73" s="39">
        <v>0</v>
      </c>
      <c r="R73" s="43">
        <f t="shared" si="0"/>
        <v>391</v>
      </c>
    </row>
    <row r="74" spans="12:18" ht="35.25" customHeight="1" x14ac:dyDescent="0.25">
      <c r="L74" s="51">
        <f t="shared" si="1"/>
        <v>65</v>
      </c>
      <c r="M74" s="4" t="s">
        <v>212</v>
      </c>
      <c r="N74" s="1" t="s">
        <v>213</v>
      </c>
      <c r="O74" s="1"/>
      <c r="P74" s="39">
        <v>390</v>
      </c>
      <c r="Q74" s="39">
        <v>0</v>
      </c>
      <c r="R74" s="43">
        <f t="shared" si="0"/>
        <v>390</v>
      </c>
    </row>
    <row r="75" spans="12:18" ht="35.25" customHeight="1" x14ac:dyDescent="0.25">
      <c r="L75" s="51">
        <f t="shared" si="1"/>
        <v>66</v>
      </c>
      <c r="M75" s="4" t="s">
        <v>50</v>
      </c>
      <c r="N75" s="1" t="s">
        <v>214</v>
      </c>
      <c r="O75" s="1"/>
      <c r="P75" s="39">
        <v>389</v>
      </c>
      <c r="Q75" s="39">
        <v>0</v>
      </c>
      <c r="R75" s="43">
        <f t="shared" ref="R75:R93" si="2">P75+Q75</f>
        <v>389</v>
      </c>
    </row>
    <row r="76" spans="12:18" ht="35.25" customHeight="1" x14ac:dyDescent="0.25">
      <c r="L76" s="51">
        <f t="shared" ref="L76:L93" si="3">L75+1</f>
        <v>67</v>
      </c>
      <c r="M76" s="4" t="s">
        <v>215</v>
      </c>
      <c r="N76" s="1" t="s">
        <v>232</v>
      </c>
      <c r="O76" s="1"/>
      <c r="P76" s="39">
        <v>388</v>
      </c>
      <c r="Q76" s="39">
        <v>0</v>
      </c>
      <c r="R76" s="43">
        <f t="shared" si="2"/>
        <v>388</v>
      </c>
    </row>
    <row r="77" spans="12:18" ht="35.25" customHeight="1" x14ac:dyDescent="0.25">
      <c r="L77" s="51">
        <f t="shared" si="3"/>
        <v>68</v>
      </c>
      <c r="M77" s="4" t="s">
        <v>216</v>
      </c>
      <c r="N77" s="1" t="s">
        <v>233</v>
      </c>
      <c r="O77" s="1"/>
      <c r="P77" s="39">
        <v>387</v>
      </c>
      <c r="Q77" s="39">
        <v>0</v>
      </c>
      <c r="R77" s="43">
        <f t="shared" si="2"/>
        <v>387</v>
      </c>
    </row>
    <row r="78" spans="12:18" ht="35.25" customHeight="1" x14ac:dyDescent="0.25">
      <c r="L78" s="51">
        <f t="shared" si="3"/>
        <v>69</v>
      </c>
      <c r="M78" s="4" t="s">
        <v>217</v>
      </c>
      <c r="N78" s="1" t="s">
        <v>234</v>
      </c>
      <c r="O78" s="1"/>
      <c r="P78" s="39">
        <v>386</v>
      </c>
      <c r="Q78" s="39">
        <v>0</v>
      </c>
      <c r="R78" s="43">
        <f t="shared" si="2"/>
        <v>386</v>
      </c>
    </row>
    <row r="79" spans="12:18" ht="35.25" customHeight="1" x14ac:dyDescent="0.25">
      <c r="L79" s="51">
        <f t="shared" si="3"/>
        <v>70</v>
      </c>
      <c r="M79" s="4" t="s">
        <v>218</v>
      </c>
      <c r="N79" s="1" t="s">
        <v>235</v>
      </c>
      <c r="O79" s="1"/>
      <c r="P79" s="39">
        <v>0</v>
      </c>
      <c r="Q79" s="39">
        <v>327</v>
      </c>
      <c r="R79" s="43">
        <f t="shared" si="2"/>
        <v>327</v>
      </c>
    </row>
    <row r="80" spans="12:18" ht="35.25" customHeight="1" x14ac:dyDescent="0.25">
      <c r="L80" s="51">
        <f t="shared" si="3"/>
        <v>71</v>
      </c>
      <c r="M80" s="4" t="s">
        <v>219</v>
      </c>
      <c r="N80" s="1" t="s">
        <v>236</v>
      </c>
      <c r="O80" s="1"/>
      <c r="P80" s="39">
        <v>0</v>
      </c>
      <c r="Q80" s="39">
        <v>280</v>
      </c>
      <c r="R80" s="43">
        <f t="shared" si="2"/>
        <v>280</v>
      </c>
    </row>
    <row r="81" spans="12:18" ht="35.25" customHeight="1" x14ac:dyDescent="0.25">
      <c r="L81" s="51">
        <f t="shared" si="3"/>
        <v>72</v>
      </c>
      <c r="M81" s="4" t="s">
        <v>220</v>
      </c>
      <c r="N81" s="1" t="s">
        <v>237</v>
      </c>
      <c r="O81" s="1"/>
      <c r="P81" s="39">
        <v>0</v>
      </c>
      <c r="Q81" s="39">
        <v>277</v>
      </c>
      <c r="R81" s="43">
        <f t="shared" si="2"/>
        <v>277</v>
      </c>
    </row>
    <row r="82" spans="12:18" ht="35.25" customHeight="1" x14ac:dyDescent="0.25">
      <c r="L82" s="51">
        <f t="shared" si="3"/>
        <v>73</v>
      </c>
      <c r="M82" s="4" t="s">
        <v>221</v>
      </c>
      <c r="N82" s="1" t="s">
        <v>238</v>
      </c>
      <c r="O82" s="1"/>
      <c r="P82" s="39">
        <v>0</v>
      </c>
      <c r="Q82" s="39">
        <v>272</v>
      </c>
      <c r="R82" s="43">
        <f t="shared" si="2"/>
        <v>272</v>
      </c>
    </row>
    <row r="83" spans="12:18" ht="35.25" customHeight="1" x14ac:dyDescent="0.25">
      <c r="L83" s="51">
        <f t="shared" si="3"/>
        <v>74</v>
      </c>
      <c r="M83" s="4" t="s">
        <v>222</v>
      </c>
      <c r="N83" s="1" t="s">
        <v>239</v>
      </c>
      <c r="O83" s="1"/>
      <c r="P83" s="39">
        <v>0</v>
      </c>
      <c r="Q83" s="39">
        <v>267</v>
      </c>
      <c r="R83" s="43">
        <f t="shared" si="2"/>
        <v>267</v>
      </c>
    </row>
    <row r="84" spans="12:18" ht="35.25" customHeight="1" x14ac:dyDescent="0.25">
      <c r="L84" s="51">
        <f t="shared" si="3"/>
        <v>75</v>
      </c>
      <c r="M84" s="4" t="s">
        <v>223</v>
      </c>
      <c r="N84" s="1" t="s">
        <v>240</v>
      </c>
      <c r="O84" s="1"/>
      <c r="P84" s="39">
        <v>0</v>
      </c>
      <c r="Q84" s="39">
        <v>266</v>
      </c>
      <c r="R84" s="43">
        <f t="shared" si="2"/>
        <v>266</v>
      </c>
    </row>
    <row r="85" spans="12:18" ht="35.25" customHeight="1" x14ac:dyDescent="0.25">
      <c r="L85" s="51">
        <f t="shared" si="3"/>
        <v>76</v>
      </c>
      <c r="M85" s="4" t="s">
        <v>224</v>
      </c>
      <c r="N85" s="1" t="s">
        <v>241</v>
      </c>
      <c r="O85" s="1"/>
      <c r="P85" s="39">
        <v>0</v>
      </c>
      <c r="Q85" s="39">
        <v>264</v>
      </c>
      <c r="R85" s="43">
        <f t="shared" si="2"/>
        <v>264</v>
      </c>
    </row>
    <row r="86" spans="12:18" ht="35.25" customHeight="1" x14ac:dyDescent="0.25">
      <c r="L86" s="51">
        <f t="shared" si="3"/>
        <v>77</v>
      </c>
      <c r="M86" s="4" t="s">
        <v>225</v>
      </c>
      <c r="N86" s="1" t="s">
        <v>242</v>
      </c>
      <c r="O86" s="1"/>
      <c r="P86" s="39">
        <v>0</v>
      </c>
      <c r="Q86" s="39">
        <v>259</v>
      </c>
      <c r="R86" s="43">
        <f t="shared" si="2"/>
        <v>259</v>
      </c>
    </row>
    <row r="87" spans="12:18" ht="35.25" customHeight="1" x14ac:dyDescent="0.25">
      <c r="L87" s="51">
        <f t="shared" si="3"/>
        <v>78</v>
      </c>
      <c r="M87" s="4" t="s">
        <v>226</v>
      </c>
      <c r="N87" s="1" t="s">
        <v>243</v>
      </c>
      <c r="O87" s="1"/>
      <c r="P87" s="39">
        <v>0</v>
      </c>
      <c r="Q87" s="39">
        <v>258</v>
      </c>
      <c r="R87" s="43">
        <f t="shared" si="2"/>
        <v>258</v>
      </c>
    </row>
    <row r="88" spans="12:18" ht="35.25" customHeight="1" x14ac:dyDescent="0.25">
      <c r="L88" s="51">
        <f t="shared" si="3"/>
        <v>79</v>
      </c>
      <c r="M88" s="4" t="s">
        <v>227</v>
      </c>
      <c r="N88" s="1" t="s">
        <v>236</v>
      </c>
      <c r="O88" s="1"/>
      <c r="P88" s="39">
        <v>0</v>
      </c>
      <c r="Q88" s="39">
        <v>257</v>
      </c>
      <c r="R88" s="43">
        <f t="shared" si="2"/>
        <v>257</v>
      </c>
    </row>
    <row r="89" spans="12:18" ht="35.25" customHeight="1" x14ac:dyDescent="0.25">
      <c r="L89" s="51">
        <f t="shared" si="3"/>
        <v>80</v>
      </c>
      <c r="M89" s="4" t="s">
        <v>228</v>
      </c>
      <c r="N89" s="1" t="s">
        <v>244</v>
      </c>
      <c r="O89" s="1"/>
      <c r="P89" s="39">
        <v>0</v>
      </c>
      <c r="Q89" s="39">
        <v>255</v>
      </c>
      <c r="R89" s="43">
        <f t="shared" si="2"/>
        <v>255</v>
      </c>
    </row>
    <row r="90" spans="12:18" ht="35.25" customHeight="1" x14ac:dyDescent="0.25">
      <c r="L90" s="51">
        <f t="shared" si="3"/>
        <v>81</v>
      </c>
      <c r="M90" s="4" t="s">
        <v>55</v>
      </c>
      <c r="N90" s="1" t="s">
        <v>245</v>
      </c>
      <c r="O90" s="1"/>
      <c r="P90" s="39">
        <v>0</v>
      </c>
      <c r="Q90" s="39">
        <v>254</v>
      </c>
      <c r="R90" s="43">
        <f t="shared" si="2"/>
        <v>254</v>
      </c>
    </row>
    <row r="91" spans="12:18" ht="35.25" customHeight="1" x14ac:dyDescent="0.25">
      <c r="L91" s="51">
        <f t="shared" si="3"/>
        <v>82</v>
      </c>
      <c r="M91" s="4" t="s">
        <v>229</v>
      </c>
      <c r="N91" s="1" t="s">
        <v>246</v>
      </c>
      <c r="O91" s="1"/>
      <c r="P91" s="39">
        <v>0</v>
      </c>
      <c r="Q91" s="39">
        <v>253</v>
      </c>
      <c r="R91" s="43">
        <f t="shared" si="2"/>
        <v>253</v>
      </c>
    </row>
    <row r="92" spans="12:18" ht="35.25" customHeight="1" x14ac:dyDescent="0.25">
      <c r="L92" s="51">
        <f t="shared" si="3"/>
        <v>83</v>
      </c>
      <c r="M92" s="4" t="s">
        <v>230</v>
      </c>
      <c r="N92" s="1" t="s">
        <v>247</v>
      </c>
      <c r="O92" s="1"/>
      <c r="P92" s="39">
        <v>0</v>
      </c>
      <c r="Q92" s="39">
        <v>252</v>
      </c>
      <c r="R92" s="43">
        <f t="shared" si="2"/>
        <v>252</v>
      </c>
    </row>
    <row r="93" spans="12:18" ht="35.25" customHeight="1" thickBot="1" x14ac:dyDescent="0.3">
      <c r="L93" s="52">
        <f t="shared" si="3"/>
        <v>84</v>
      </c>
      <c r="M93" s="6" t="s">
        <v>231</v>
      </c>
      <c r="N93" s="7" t="s">
        <v>248</v>
      </c>
      <c r="O93" s="7"/>
      <c r="P93" s="44">
        <v>0</v>
      </c>
      <c r="Q93" s="44">
        <v>0</v>
      </c>
      <c r="R93" s="45">
        <f t="shared" si="2"/>
        <v>0</v>
      </c>
    </row>
  </sheetData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Men Park</vt:lpstr>
      <vt:lpstr>Women Park</vt:lpstr>
      <vt:lpstr>Men Street</vt:lpstr>
      <vt:lpstr>Women Street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CASSIO</dc:creator>
  <cp:lastModifiedBy>CASSIO</cp:lastModifiedBy>
  <dcterms:created xsi:type="dcterms:W3CDTF">2019-06-27T05:21:00Z</dcterms:created>
  <dcterms:modified xsi:type="dcterms:W3CDTF">2019-07-25T00:38:42Z</dcterms:modified>
</cp:coreProperties>
</file>